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0740" tabRatio="906" firstSheet="3" activeTab="3"/>
  </bookViews>
  <sheets>
    <sheet name="Correspondance+film (4)" sheetId="1" r:id="rId1"/>
    <sheet name="Correspondance+film (3)" sheetId="2" r:id="rId2"/>
    <sheet name="Correspondance+film (2)" sheetId="3" r:id="rId3"/>
    <sheet name="Correspondance+photos1" sheetId="4" r:id="rId4"/>
    <sheet name="Correspondance+photos2" sheetId="5" r:id="rId5"/>
    <sheet name="Correspondance+film1" sheetId="6" r:id="rId6"/>
    <sheet name="Correspondance+film2" sheetId="7" r:id="rId7"/>
    <sheet name="Correspondance et graphique1" sheetId="8" r:id="rId8"/>
    <sheet name="Correspondance et graphique2" sheetId="9" r:id="rId9"/>
  </sheets>
  <definedNames>
    <definedName name="X" localSheetId="7">'Correspondance et graphique1'!$G$12</definedName>
    <definedName name="X">'Correspondance+photos1'!$G$9</definedName>
    <definedName name="Y">'Correspondance+photos2'!$G$10</definedName>
    <definedName name="Z">'Correspondance+photos2'!$G$9</definedName>
  </definedNames>
  <calcPr fullCalcOnLoad="1"/>
</workbook>
</file>

<file path=xl/sharedStrings.xml><?xml version="1.0" encoding="utf-8"?>
<sst xmlns="http://schemas.openxmlformats.org/spreadsheetml/2006/main" count="27" uniqueCount="5">
  <si>
    <t>Nombre de spectacles</t>
  </si>
  <si>
    <t>Prix en €</t>
  </si>
  <si>
    <t>Ensemble des valeurs de X</t>
  </si>
  <si>
    <t>Fonction modélisant le tarif B</t>
  </si>
  <si>
    <t>Fonction du tarif formule 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</si>
</sst>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4">
    <dxf>
      <font>
        <b/>
        <i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2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indexed="9"/>
      </font>
      <fill>
        <patternFill>
          <bgColor indexed="12"/>
        </patternFill>
      </fill>
      <border>
        <left style="thin"/>
        <right style="thin"/>
        <top style="thin">
          <color indexed="39"/>
        </top>
        <bottom style="thin">
          <color indexed="39"/>
        </bottom>
      </border>
    </dxf>
    <dxf>
      <font>
        <b/>
        <i val="0"/>
        <color indexed="12"/>
      </font>
      <fill>
        <patternFill patternType="none">
          <bgColor indexed="6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2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indexed="9"/>
      </font>
      <fill>
        <patternFill>
          <bgColor indexed="12"/>
        </patternFill>
      </fill>
      <border>
        <left style="thin"/>
        <right style="thin"/>
        <top style="thin">
          <color indexed="39"/>
        </top>
        <bottom style="thin">
          <color indexed="39"/>
        </bottom>
      </border>
    </dxf>
    <dxf>
      <font>
        <b/>
        <i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2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indexed="9"/>
      </font>
      <fill>
        <patternFill>
          <bgColor indexed="12"/>
        </patternFill>
      </fill>
      <border>
        <left style="thin"/>
        <right style="thin"/>
        <top style="thin">
          <color indexed="39"/>
        </top>
        <bottom style="thin">
          <color indexed="39"/>
        </bottom>
      </border>
    </dxf>
    <dxf>
      <font>
        <b/>
        <i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2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indexed="9"/>
      </font>
      <fill>
        <patternFill>
          <bgColor indexed="12"/>
        </patternFill>
      </fill>
      <border>
        <left style="thin"/>
        <right style="thin"/>
        <top style="thin">
          <color indexed="39"/>
        </top>
        <bottom style="thin">
          <color indexed="39"/>
        </bottom>
      </border>
    </dxf>
    <dxf>
      <font>
        <b/>
        <i val="0"/>
        <color indexed="12"/>
      </font>
      <fill>
        <patternFill patternType="none">
          <bgColor indexed="6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rgb="FFFF0000"/>
      </font>
      <fill>
        <patternFill>
          <bgColor theme="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indexed="12"/>
      </font>
      <fill>
        <patternFill patternType="none">
          <bgColor indexed="6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2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indexed="9"/>
      </font>
      <fill>
        <patternFill>
          <bgColor indexed="12"/>
        </patternFill>
      </fill>
      <border>
        <left style="thin"/>
        <right style="thin"/>
        <top style="thin">
          <color indexed="39"/>
        </top>
        <bottom style="thin">
          <color indexed="39"/>
        </bottom>
      </border>
    </dxf>
    <dxf>
      <font>
        <b/>
        <i val="0"/>
        <color indexed="12"/>
      </font>
      <fill>
        <patternFill patternType="none">
          <bgColor indexed="65"/>
        </patternFill>
      </fill>
      <border>
        <left style="thin"/>
        <right style="thin"/>
        <top style="thin">
          <color indexed="39"/>
        </top>
        <bottom style="thin">
          <color indexed="39"/>
        </bottom>
      </border>
    </dxf>
    <dxf>
      <font>
        <b/>
        <i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2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2"/>
      </font>
      <fill>
        <patternFill patternType="none">
          <bgColor indexed="65"/>
        </patternFill>
      </fill>
      <border>
        <left style="thin"/>
        <right style="thin"/>
        <top style="thin">
          <color indexed="39"/>
        </top>
        <bottom style="thin">
          <color indexed="39"/>
        </bottom>
      </border>
    </dxf>
    <dxf>
      <font>
        <b/>
        <i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2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rgb="FF0000FF"/>
      </font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color rgb="FF0000FF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FFFF"/>
        </bottom>
      </border>
    </dxf>
    <dxf>
      <font>
        <color rgb="FFFFFFFF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FFFF"/>
        </bottom>
      </border>
    </dxf>
    <dxf>
      <font>
        <b/>
        <i val="0"/>
        <color rgb="FF0000FF"/>
      </font>
      <fill>
        <patternFill patternType="none">
          <bgColor indexed="65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1"/>
          <c:w val="0.96275"/>
          <c:h val="0.9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666699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'Correspondance et graphique1'!$C$7:$C$32</c:f>
              <c:numCache/>
            </c:numRef>
          </c:xVal>
          <c:yVal>
            <c:numRef>
              <c:f>'Correspondance et graphique1'!$E$7:$E$32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'Correspondance et graphique1'!$G$8</c:f>
              <c:numCache/>
            </c:numRef>
          </c:xVal>
          <c:yVal>
            <c:numRef>
              <c:f>'Correspondance et graphique1'!$I$8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'Correspondance et graphique1'!$K$5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'Correspondance et graphique1'!$L$5</c:f>
              <c:numCache/>
            </c:numRef>
          </c:yVal>
          <c:smooth val="0"/>
        </c:ser>
        <c:axId val="47005443"/>
        <c:axId val="20395804"/>
      </c:scatterChart>
      <c:valAx>
        <c:axId val="4700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95804"/>
        <c:crosses val="autoZero"/>
        <c:crossBetween val="midCat"/>
        <c:dispUnits/>
      </c:valAx>
      <c:valAx>
        <c:axId val="2039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54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1"/>
          <c:w val="0.96275"/>
          <c:h val="0.9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666699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'Correspondance et graphique1'!$C$7:$C$32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'Correspondance et graphique1'!$E$7:$E$32</c:f>
              <c:numCache>
                <c:ptCount val="26"/>
                <c:pt idx="0">
                  <c:v>40</c:v>
                </c:pt>
                <c:pt idx="1">
                  <c:v>49</c:v>
                </c:pt>
                <c:pt idx="2">
                  <c:v>58</c:v>
                </c:pt>
                <c:pt idx="3">
                  <c:v>67</c:v>
                </c:pt>
                <c:pt idx="4">
                  <c:v>76</c:v>
                </c:pt>
                <c:pt idx="5">
                  <c:v>85</c:v>
                </c:pt>
                <c:pt idx="6">
                  <c:v>94</c:v>
                </c:pt>
                <c:pt idx="7">
                  <c:v>103</c:v>
                </c:pt>
                <c:pt idx="8">
                  <c:v>112</c:v>
                </c:pt>
                <c:pt idx="9">
                  <c:v>121</c:v>
                </c:pt>
                <c:pt idx="10">
                  <c:v>130</c:v>
                </c:pt>
                <c:pt idx="11">
                  <c:v>139</c:v>
                </c:pt>
                <c:pt idx="12">
                  <c:v>148</c:v>
                </c:pt>
                <c:pt idx="13">
                  <c:v>157</c:v>
                </c:pt>
                <c:pt idx="14">
                  <c:v>166</c:v>
                </c:pt>
                <c:pt idx="15">
                  <c:v>175</c:v>
                </c:pt>
                <c:pt idx="16">
                  <c:v>184</c:v>
                </c:pt>
                <c:pt idx="17">
                  <c:v>193</c:v>
                </c:pt>
                <c:pt idx="18">
                  <c:v>202</c:v>
                </c:pt>
                <c:pt idx="19">
                  <c:v>211</c:v>
                </c:pt>
                <c:pt idx="20">
                  <c:v>220</c:v>
                </c:pt>
                <c:pt idx="21">
                  <c:v>229</c:v>
                </c:pt>
                <c:pt idx="22">
                  <c:v>238</c:v>
                </c:pt>
                <c:pt idx="23">
                  <c:v>247</c:v>
                </c:pt>
                <c:pt idx="24">
                  <c:v>256</c:v>
                </c:pt>
                <c:pt idx="25">
                  <c:v>265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'Correspondance et graphique2'!$J$6</c:f>
              <c:numCache/>
            </c:numRef>
          </c:xVal>
          <c:yVal>
            <c:numRef>
              <c:f>'Correspondance et graphique2'!$K$6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'Correspondance et graphique2'!$J$6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'Correspondance et graphique2'!$K$6</c:f>
              <c:numCache/>
            </c:numRef>
          </c:yVal>
          <c:smooth val="0"/>
        </c:ser>
        <c:axId val="49344509"/>
        <c:axId val="41447398"/>
      </c:scatterChart>
      <c:valAx>
        <c:axId val="4934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7398"/>
        <c:crosses val="autoZero"/>
        <c:crossBetween val="midCat"/>
        <c:dispUnits/>
      </c:valAx>
      <c:valAx>
        <c:axId val="4144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445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85725</xdr:rowOff>
    </xdr:from>
    <xdr:to>
      <xdr:col>4</xdr:col>
      <xdr:colOff>0</xdr:colOff>
      <xdr:row>28</xdr:row>
      <xdr:rowOff>85725</xdr:rowOff>
    </xdr:to>
    <xdr:sp>
      <xdr:nvSpPr>
        <xdr:cNvPr id="1" name="Line 2"/>
        <xdr:cNvSpPr>
          <a:spLocks/>
        </xdr:cNvSpPr>
      </xdr:nvSpPr>
      <xdr:spPr>
        <a:xfrm>
          <a:off x="1762125" y="46863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76200</xdr:rowOff>
    </xdr:from>
    <xdr:to>
      <xdr:col>4</xdr:col>
      <xdr:colOff>0</xdr:colOff>
      <xdr:row>27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62125" y="45148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4</xdr:col>
      <xdr:colOff>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1762125" y="4362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76200</xdr:rowOff>
    </xdr:from>
    <xdr:to>
      <xdr:col>4</xdr:col>
      <xdr:colOff>0</xdr:colOff>
      <xdr:row>25</xdr:row>
      <xdr:rowOff>76200</xdr:rowOff>
    </xdr:to>
    <xdr:sp>
      <xdr:nvSpPr>
        <xdr:cNvPr id="4" name="Line 5"/>
        <xdr:cNvSpPr>
          <a:spLocks/>
        </xdr:cNvSpPr>
      </xdr:nvSpPr>
      <xdr:spPr>
        <a:xfrm>
          <a:off x="1762125" y="4191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76200</xdr:rowOff>
    </xdr:from>
    <xdr:to>
      <xdr:col>4</xdr:col>
      <xdr:colOff>9525</xdr:colOff>
      <xdr:row>24</xdr:row>
      <xdr:rowOff>76200</xdr:rowOff>
    </xdr:to>
    <xdr:sp>
      <xdr:nvSpPr>
        <xdr:cNvPr id="5" name="Line 6"/>
        <xdr:cNvSpPr>
          <a:spLocks/>
        </xdr:cNvSpPr>
      </xdr:nvSpPr>
      <xdr:spPr>
        <a:xfrm>
          <a:off x="1771650" y="4029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66675</xdr:rowOff>
    </xdr:from>
    <xdr:to>
      <xdr:col>4</xdr:col>
      <xdr:colOff>9525</xdr:colOff>
      <xdr:row>23</xdr:row>
      <xdr:rowOff>66675</xdr:rowOff>
    </xdr:to>
    <xdr:sp>
      <xdr:nvSpPr>
        <xdr:cNvPr id="6" name="Line 7"/>
        <xdr:cNvSpPr>
          <a:spLocks/>
        </xdr:cNvSpPr>
      </xdr:nvSpPr>
      <xdr:spPr>
        <a:xfrm>
          <a:off x="1771650" y="38576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76200</xdr:rowOff>
    </xdr:from>
    <xdr:to>
      <xdr:col>4</xdr:col>
      <xdr:colOff>9525</xdr:colOff>
      <xdr:row>22</xdr:row>
      <xdr:rowOff>76200</xdr:rowOff>
    </xdr:to>
    <xdr:sp>
      <xdr:nvSpPr>
        <xdr:cNvPr id="7" name="Line 8"/>
        <xdr:cNvSpPr>
          <a:spLocks/>
        </xdr:cNvSpPr>
      </xdr:nvSpPr>
      <xdr:spPr>
        <a:xfrm>
          <a:off x="1771650" y="37052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66675</xdr:rowOff>
    </xdr:from>
    <xdr:to>
      <xdr:col>4</xdr:col>
      <xdr:colOff>9525</xdr:colOff>
      <xdr:row>21</xdr:row>
      <xdr:rowOff>66675</xdr:rowOff>
    </xdr:to>
    <xdr:sp>
      <xdr:nvSpPr>
        <xdr:cNvPr id="8" name="Line 9"/>
        <xdr:cNvSpPr>
          <a:spLocks/>
        </xdr:cNvSpPr>
      </xdr:nvSpPr>
      <xdr:spPr>
        <a:xfrm>
          <a:off x="1771650" y="35337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66675</xdr:rowOff>
    </xdr:from>
    <xdr:to>
      <xdr:col>4</xdr:col>
      <xdr:colOff>9525</xdr:colOff>
      <xdr:row>20</xdr:row>
      <xdr:rowOff>66675</xdr:rowOff>
    </xdr:to>
    <xdr:sp>
      <xdr:nvSpPr>
        <xdr:cNvPr id="9" name="Line 10"/>
        <xdr:cNvSpPr>
          <a:spLocks/>
        </xdr:cNvSpPr>
      </xdr:nvSpPr>
      <xdr:spPr>
        <a:xfrm>
          <a:off x="1771650" y="33718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57150</xdr:rowOff>
    </xdr:from>
    <xdr:to>
      <xdr:col>4</xdr:col>
      <xdr:colOff>9525</xdr:colOff>
      <xdr:row>19</xdr:row>
      <xdr:rowOff>57150</xdr:rowOff>
    </xdr:to>
    <xdr:sp>
      <xdr:nvSpPr>
        <xdr:cNvPr id="10" name="Line 11"/>
        <xdr:cNvSpPr>
          <a:spLocks/>
        </xdr:cNvSpPr>
      </xdr:nvSpPr>
      <xdr:spPr>
        <a:xfrm>
          <a:off x="1771650" y="32004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66675</xdr:rowOff>
    </xdr:from>
    <xdr:to>
      <xdr:col>4</xdr:col>
      <xdr:colOff>9525</xdr:colOff>
      <xdr:row>18</xdr:row>
      <xdr:rowOff>66675</xdr:rowOff>
    </xdr:to>
    <xdr:sp>
      <xdr:nvSpPr>
        <xdr:cNvPr id="11" name="Line 12"/>
        <xdr:cNvSpPr>
          <a:spLocks/>
        </xdr:cNvSpPr>
      </xdr:nvSpPr>
      <xdr:spPr>
        <a:xfrm>
          <a:off x="1771650" y="3048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9525</xdr:colOff>
      <xdr:row>17</xdr:row>
      <xdr:rowOff>57150</xdr:rowOff>
    </xdr:to>
    <xdr:sp>
      <xdr:nvSpPr>
        <xdr:cNvPr id="12" name="Line 13"/>
        <xdr:cNvSpPr>
          <a:spLocks/>
        </xdr:cNvSpPr>
      </xdr:nvSpPr>
      <xdr:spPr>
        <a:xfrm>
          <a:off x="1771650" y="28670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57150</xdr:rowOff>
    </xdr:from>
    <xdr:to>
      <xdr:col>4</xdr:col>
      <xdr:colOff>0</xdr:colOff>
      <xdr:row>16</xdr:row>
      <xdr:rowOff>57150</xdr:rowOff>
    </xdr:to>
    <xdr:sp>
      <xdr:nvSpPr>
        <xdr:cNvPr id="13" name="Line 14"/>
        <xdr:cNvSpPr>
          <a:spLocks/>
        </xdr:cNvSpPr>
      </xdr:nvSpPr>
      <xdr:spPr>
        <a:xfrm>
          <a:off x="1762125" y="27051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47625</xdr:rowOff>
    </xdr:from>
    <xdr:to>
      <xdr:col>4</xdr:col>
      <xdr:colOff>0</xdr:colOff>
      <xdr:row>15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762125" y="25241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57150</xdr:rowOff>
    </xdr:from>
    <xdr:to>
      <xdr:col>4</xdr:col>
      <xdr:colOff>0</xdr:colOff>
      <xdr:row>14</xdr:row>
      <xdr:rowOff>57150</xdr:rowOff>
    </xdr:to>
    <xdr:sp>
      <xdr:nvSpPr>
        <xdr:cNvPr id="15" name="Line 16"/>
        <xdr:cNvSpPr>
          <a:spLocks/>
        </xdr:cNvSpPr>
      </xdr:nvSpPr>
      <xdr:spPr>
        <a:xfrm>
          <a:off x="1762125" y="2371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66675</xdr:rowOff>
    </xdr:from>
    <xdr:to>
      <xdr:col>4</xdr:col>
      <xdr:colOff>0</xdr:colOff>
      <xdr:row>13</xdr:row>
      <xdr:rowOff>66675</xdr:rowOff>
    </xdr:to>
    <xdr:sp>
      <xdr:nvSpPr>
        <xdr:cNvPr id="16" name="Line 17"/>
        <xdr:cNvSpPr>
          <a:spLocks/>
        </xdr:cNvSpPr>
      </xdr:nvSpPr>
      <xdr:spPr>
        <a:xfrm>
          <a:off x="1762125" y="22193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76200</xdr:rowOff>
    </xdr:from>
    <xdr:to>
      <xdr:col>4</xdr:col>
      <xdr:colOff>9525</xdr:colOff>
      <xdr:row>12</xdr:row>
      <xdr:rowOff>76200</xdr:rowOff>
    </xdr:to>
    <xdr:sp>
      <xdr:nvSpPr>
        <xdr:cNvPr id="17" name="Line 18"/>
        <xdr:cNvSpPr>
          <a:spLocks/>
        </xdr:cNvSpPr>
      </xdr:nvSpPr>
      <xdr:spPr>
        <a:xfrm>
          <a:off x="1771650" y="20669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85725</xdr:rowOff>
    </xdr:from>
    <xdr:to>
      <xdr:col>4</xdr:col>
      <xdr:colOff>9525</xdr:colOff>
      <xdr:row>11</xdr:row>
      <xdr:rowOff>85725</xdr:rowOff>
    </xdr:to>
    <xdr:sp>
      <xdr:nvSpPr>
        <xdr:cNvPr id="18" name="Line 19"/>
        <xdr:cNvSpPr>
          <a:spLocks/>
        </xdr:cNvSpPr>
      </xdr:nvSpPr>
      <xdr:spPr>
        <a:xfrm>
          <a:off x="1771650" y="1914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85725</xdr:rowOff>
    </xdr:from>
    <xdr:to>
      <xdr:col>4</xdr:col>
      <xdr:colOff>9525</xdr:colOff>
      <xdr:row>10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1771650" y="17526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4</xdr:col>
      <xdr:colOff>9525</xdr:colOff>
      <xdr:row>9</xdr:row>
      <xdr:rowOff>76200</xdr:rowOff>
    </xdr:to>
    <xdr:sp>
      <xdr:nvSpPr>
        <xdr:cNvPr id="20" name="Line 21"/>
        <xdr:cNvSpPr>
          <a:spLocks/>
        </xdr:cNvSpPr>
      </xdr:nvSpPr>
      <xdr:spPr>
        <a:xfrm>
          <a:off x="1771650" y="15811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85725</xdr:rowOff>
    </xdr:from>
    <xdr:to>
      <xdr:col>4</xdr:col>
      <xdr:colOff>9525</xdr:colOff>
      <xdr:row>8</xdr:row>
      <xdr:rowOff>85725</xdr:rowOff>
    </xdr:to>
    <xdr:sp>
      <xdr:nvSpPr>
        <xdr:cNvPr id="21" name="Line 22"/>
        <xdr:cNvSpPr>
          <a:spLocks/>
        </xdr:cNvSpPr>
      </xdr:nvSpPr>
      <xdr:spPr>
        <a:xfrm>
          <a:off x="1771650" y="14287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76200</xdr:rowOff>
    </xdr:from>
    <xdr:to>
      <xdr:col>4</xdr:col>
      <xdr:colOff>9525</xdr:colOff>
      <xdr:row>7</xdr:row>
      <xdr:rowOff>76200</xdr:rowOff>
    </xdr:to>
    <xdr:sp>
      <xdr:nvSpPr>
        <xdr:cNvPr id="22" name="Line 23"/>
        <xdr:cNvSpPr>
          <a:spLocks/>
        </xdr:cNvSpPr>
      </xdr:nvSpPr>
      <xdr:spPr>
        <a:xfrm>
          <a:off x="1771650" y="12573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76200</xdr:rowOff>
    </xdr:from>
    <xdr:to>
      <xdr:col>4</xdr:col>
      <xdr:colOff>0</xdr:colOff>
      <xdr:row>6</xdr:row>
      <xdr:rowOff>76200</xdr:rowOff>
    </xdr:to>
    <xdr:sp>
      <xdr:nvSpPr>
        <xdr:cNvPr id="23" name="Line 24"/>
        <xdr:cNvSpPr>
          <a:spLocks/>
        </xdr:cNvSpPr>
      </xdr:nvSpPr>
      <xdr:spPr>
        <a:xfrm>
          <a:off x="1762125" y="1095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66675</xdr:rowOff>
    </xdr:from>
    <xdr:to>
      <xdr:col>4</xdr:col>
      <xdr:colOff>0</xdr:colOff>
      <xdr:row>5</xdr:row>
      <xdr:rowOff>66675</xdr:rowOff>
    </xdr:to>
    <xdr:sp>
      <xdr:nvSpPr>
        <xdr:cNvPr id="24" name="Line 25"/>
        <xdr:cNvSpPr>
          <a:spLocks/>
        </xdr:cNvSpPr>
      </xdr:nvSpPr>
      <xdr:spPr>
        <a:xfrm>
          <a:off x="1762125" y="9239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4</xdr:col>
      <xdr:colOff>0</xdr:colOff>
      <xdr:row>4</xdr:row>
      <xdr:rowOff>76200</xdr:rowOff>
    </xdr:to>
    <xdr:sp>
      <xdr:nvSpPr>
        <xdr:cNvPr id="25" name="Line 26"/>
        <xdr:cNvSpPr>
          <a:spLocks/>
        </xdr:cNvSpPr>
      </xdr:nvSpPr>
      <xdr:spPr>
        <a:xfrm>
          <a:off x="1762125" y="762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66675</xdr:rowOff>
    </xdr:from>
    <xdr:to>
      <xdr:col>4</xdr:col>
      <xdr:colOff>0</xdr:colOff>
      <xdr:row>3</xdr:row>
      <xdr:rowOff>66675</xdr:rowOff>
    </xdr:to>
    <xdr:sp>
      <xdr:nvSpPr>
        <xdr:cNvPr id="26" name="Line 27"/>
        <xdr:cNvSpPr>
          <a:spLocks/>
        </xdr:cNvSpPr>
      </xdr:nvSpPr>
      <xdr:spPr>
        <a:xfrm>
          <a:off x="1762125" y="5905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85725</xdr:rowOff>
    </xdr:from>
    <xdr:to>
      <xdr:col>4</xdr:col>
      <xdr:colOff>0</xdr:colOff>
      <xdr:row>28</xdr:row>
      <xdr:rowOff>85725</xdr:rowOff>
    </xdr:to>
    <xdr:sp>
      <xdr:nvSpPr>
        <xdr:cNvPr id="1" name="Line 2"/>
        <xdr:cNvSpPr>
          <a:spLocks/>
        </xdr:cNvSpPr>
      </xdr:nvSpPr>
      <xdr:spPr>
        <a:xfrm>
          <a:off x="1762125" y="4657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76200</xdr:rowOff>
    </xdr:from>
    <xdr:to>
      <xdr:col>4</xdr:col>
      <xdr:colOff>0</xdr:colOff>
      <xdr:row>27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62125" y="4486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4</xdr:col>
      <xdr:colOff>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1762125" y="4333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76200</xdr:rowOff>
    </xdr:from>
    <xdr:to>
      <xdr:col>4</xdr:col>
      <xdr:colOff>0</xdr:colOff>
      <xdr:row>25</xdr:row>
      <xdr:rowOff>76200</xdr:rowOff>
    </xdr:to>
    <xdr:sp>
      <xdr:nvSpPr>
        <xdr:cNvPr id="4" name="Line 5"/>
        <xdr:cNvSpPr>
          <a:spLocks/>
        </xdr:cNvSpPr>
      </xdr:nvSpPr>
      <xdr:spPr>
        <a:xfrm>
          <a:off x="1762125" y="41624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76200</xdr:rowOff>
    </xdr:from>
    <xdr:to>
      <xdr:col>4</xdr:col>
      <xdr:colOff>9525</xdr:colOff>
      <xdr:row>24</xdr:row>
      <xdr:rowOff>76200</xdr:rowOff>
    </xdr:to>
    <xdr:sp>
      <xdr:nvSpPr>
        <xdr:cNvPr id="5" name="Line 6"/>
        <xdr:cNvSpPr>
          <a:spLocks/>
        </xdr:cNvSpPr>
      </xdr:nvSpPr>
      <xdr:spPr>
        <a:xfrm>
          <a:off x="1771650" y="4000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66675</xdr:rowOff>
    </xdr:from>
    <xdr:to>
      <xdr:col>4</xdr:col>
      <xdr:colOff>9525</xdr:colOff>
      <xdr:row>23</xdr:row>
      <xdr:rowOff>66675</xdr:rowOff>
    </xdr:to>
    <xdr:sp>
      <xdr:nvSpPr>
        <xdr:cNvPr id="6" name="Line 7"/>
        <xdr:cNvSpPr>
          <a:spLocks/>
        </xdr:cNvSpPr>
      </xdr:nvSpPr>
      <xdr:spPr>
        <a:xfrm>
          <a:off x="1771650" y="38290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76200</xdr:rowOff>
    </xdr:from>
    <xdr:to>
      <xdr:col>4</xdr:col>
      <xdr:colOff>9525</xdr:colOff>
      <xdr:row>22</xdr:row>
      <xdr:rowOff>76200</xdr:rowOff>
    </xdr:to>
    <xdr:sp>
      <xdr:nvSpPr>
        <xdr:cNvPr id="7" name="Line 8"/>
        <xdr:cNvSpPr>
          <a:spLocks/>
        </xdr:cNvSpPr>
      </xdr:nvSpPr>
      <xdr:spPr>
        <a:xfrm>
          <a:off x="1771650" y="3676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66675</xdr:rowOff>
    </xdr:from>
    <xdr:to>
      <xdr:col>4</xdr:col>
      <xdr:colOff>9525</xdr:colOff>
      <xdr:row>21</xdr:row>
      <xdr:rowOff>66675</xdr:rowOff>
    </xdr:to>
    <xdr:sp>
      <xdr:nvSpPr>
        <xdr:cNvPr id="8" name="Line 9"/>
        <xdr:cNvSpPr>
          <a:spLocks/>
        </xdr:cNvSpPr>
      </xdr:nvSpPr>
      <xdr:spPr>
        <a:xfrm>
          <a:off x="1771650" y="3505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66675</xdr:rowOff>
    </xdr:from>
    <xdr:to>
      <xdr:col>4</xdr:col>
      <xdr:colOff>9525</xdr:colOff>
      <xdr:row>20</xdr:row>
      <xdr:rowOff>66675</xdr:rowOff>
    </xdr:to>
    <xdr:sp>
      <xdr:nvSpPr>
        <xdr:cNvPr id="9" name="Line 10"/>
        <xdr:cNvSpPr>
          <a:spLocks/>
        </xdr:cNvSpPr>
      </xdr:nvSpPr>
      <xdr:spPr>
        <a:xfrm>
          <a:off x="1771650" y="3343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57150</xdr:rowOff>
    </xdr:from>
    <xdr:to>
      <xdr:col>4</xdr:col>
      <xdr:colOff>9525</xdr:colOff>
      <xdr:row>19</xdr:row>
      <xdr:rowOff>57150</xdr:rowOff>
    </xdr:to>
    <xdr:sp>
      <xdr:nvSpPr>
        <xdr:cNvPr id="10" name="Line 11"/>
        <xdr:cNvSpPr>
          <a:spLocks/>
        </xdr:cNvSpPr>
      </xdr:nvSpPr>
      <xdr:spPr>
        <a:xfrm>
          <a:off x="1771650" y="31718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66675</xdr:rowOff>
    </xdr:from>
    <xdr:to>
      <xdr:col>4</xdr:col>
      <xdr:colOff>9525</xdr:colOff>
      <xdr:row>18</xdr:row>
      <xdr:rowOff>66675</xdr:rowOff>
    </xdr:to>
    <xdr:sp>
      <xdr:nvSpPr>
        <xdr:cNvPr id="11" name="Line 12"/>
        <xdr:cNvSpPr>
          <a:spLocks/>
        </xdr:cNvSpPr>
      </xdr:nvSpPr>
      <xdr:spPr>
        <a:xfrm>
          <a:off x="1771650" y="30194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9525</xdr:colOff>
      <xdr:row>17</xdr:row>
      <xdr:rowOff>57150</xdr:rowOff>
    </xdr:to>
    <xdr:sp>
      <xdr:nvSpPr>
        <xdr:cNvPr id="12" name="Line 13"/>
        <xdr:cNvSpPr>
          <a:spLocks/>
        </xdr:cNvSpPr>
      </xdr:nvSpPr>
      <xdr:spPr>
        <a:xfrm>
          <a:off x="1771650" y="28479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57150</xdr:rowOff>
    </xdr:from>
    <xdr:to>
      <xdr:col>4</xdr:col>
      <xdr:colOff>0</xdr:colOff>
      <xdr:row>16</xdr:row>
      <xdr:rowOff>57150</xdr:rowOff>
    </xdr:to>
    <xdr:sp>
      <xdr:nvSpPr>
        <xdr:cNvPr id="13" name="Line 14"/>
        <xdr:cNvSpPr>
          <a:spLocks/>
        </xdr:cNvSpPr>
      </xdr:nvSpPr>
      <xdr:spPr>
        <a:xfrm>
          <a:off x="1762125" y="26860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47625</xdr:rowOff>
    </xdr:from>
    <xdr:to>
      <xdr:col>4</xdr:col>
      <xdr:colOff>0</xdr:colOff>
      <xdr:row>15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762125" y="25146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57150</xdr:rowOff>
    </xdr:from>
    <xdr:to>
      <xdr:col>4</xdr:col>
      <xdr:colOff>0</xdr:colOff>
      <xdr:row>14</xdr:row>
      <xdr:rowOff>57150</xdr:rowOff>
    </xdr:to>
    <xdr:sp>
      <xdr:nvSpPr>
        <xdr:cNvPr id="15" name="Line 16"/>
        <xdr:cNvSpPr>
          <a:spLocks/>
        </xdr:cNvSpPr>
      </xdr:nvSpPr>
      <xdr:spPr>
        <a:xfrm>
          <a:off x="1762125" y="2362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66675</xdr:rowOff>
    </xdr:from>
    <xdr:to>
      <xdr:col>4</xdr:col>
      <xdr:colOff>0</xdr:colOff>
      <xdr:row>13</xdr:row>
      <xdr:rowOff>66675</xdr:rowOff>
    </xdr:to>
    <xdr:sp>
      <xdr:nvSpPr>
        <xdr:cNvPr id="16" name="Line 17"/>
        <xdr:cNvSpPr>
          <a:spLocks/>
        </xdr:cNvSpPr>
      </xdr:nvSpPr>
      <xdr:spPr>
        <a:xfrm>
          <a:off x="1762125" y="22098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76200</xdr:rowOff>
    </xdr:from>
    <xdr:to>
      <xdr:col>4</xdr:col>
      <xdr:colOff>9525</xdr:colOff>
      <xdr:row>12</xdr:row>
      <xdr:rowOff>76200</xdr:rowOff>
    </xdr:to>
    <xdr:sp>
      <xdr:nvSpPr>
        <xdr:cNvPr id="17" name="Line 18"/>
        <xdr:cNvSpPr>
          <a:spLocks/>
        </xdr:cNvSpPr>
      </xdr:nvSpPr>
      <xdr:spPr>
        <a:xfrm>
          <a:off x="1771650" y="20574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85725</xdr:rowOff>
    </xdr:from>
    <xdr:to>
      <xdr:col>4</xdr:col>
      <xdr:colOff>9525</xdr:colOff>
      <xdr:row>11</xdr:row>
      <xdr:rowOff>85725</xdr:rowOff>
    </xdr:to>
    <xdr:sp>
      <xdr:nvSpPr>
        <xdr:cNvPr id="18" name="Line 19"/>
        <xdr:cNvSpPr>
          <a:spLocks/>
        </xdr:cNvSpPr>
      </xdr:nvSpPr>
      <xdr:spPr>
        <a:xfrm>
          <a:off x="1771650" y="1905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85725</xdr:rowOff>
    </xdr:from>
    <xdr:to>
      <xdr:col>4</xdr:col>
      <xdr:colOff>9525</xdr:colOff>
      <xdr:row>10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1771650" y="1743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4</xdr:col>
      <xdr:colOff>9525</xdr:colOff>
      <xdr:row>9</xdr:row>
      <xdr:rowOff>76200</xdr:rowOff>
    </xdr:to>
    <xdr:sp>
      <xdr:nvSpPr>
        <xdr:cNvPr id="20" name="Line 21"/>
        <xdr:cNvSpPr>
          <a:spLocks/>
        </xdr:cNvSpPr>
      </xdr:nvSpPr>
      <xdr:spPr>
        <a:xfrm>
          <a:off x="1771650" y="15716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85725</xdr:rowOff>
    </xdr:from>
    <xdr:to>
      <xdr:col>4</xdr:col>
      <xdr:colOff>9525</xdr:colOff>
      <xdr:row>8</xdr:row>
      <xdr:rowOff>85725</xdr:rowOff>
    </xdr:to>
    <xdr:sp>
      <xdr:nvSpPr>
        <xdr:cNvPr id="21" name="Line 22"/>
        <xdr:cNvSpPr>
          <a:spLocks/>
        </xdr:cNvSpPr>
      </xdr:nvSpPr>
      <xdr:spPr>
        <a:xfrm>
          <a:off x="1771650" y="14192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76200</xdr:rowOff>
    </xdr:from>
    <xdr:to>
      <xdr:col>4</xdr:col>
      <xdr:colOff>9525</xdr:colOff>
      <xdr:row>7</xdr:row>
      <xdr:rowOff>76200</xdr:rowOff>
    </xdr:to>
    <xdr:sp>
      <xdr:nvSpPr>
        <xdr:cNvPr id="22" name="Line 23"/>
        <xdr:cNvSpPr>
          <a:spLocks/>
        </xdr:cNvSpPr>
      </xdr:nvSpPr>
      <xdr:spPr>
        <a:xfrm>
          <a:off x="1771650" y="12477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76200</xdr:rowOff>
    </xdr:from>
    <xdr:to>
      <xdr:col>4</xdr:col>
      <xdr:colOff>0</xdr:colOff>
      <xdr:row>6</xdr:row>
      <xdr:rowOff>76200</xdr:rowOff>
    </xdr:to>
    <xdr:sp>
      <xdr:nvSpPr>
        <xdr:cNvPr id="23" name="Line 24"/>
        <xdr:cNvSpPr>
          <a:spLocks/>
        </xdr:cNvSpPr>
      </xdr:nvSpPr>
      <xdr:spPr>
        <a:xfrm>
          <a:off x="1762125" y="10858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66675</xdr:rowOff>
    </xdr:from>
    <xdr:to>
      <xdr:col>4</xdr:col>
      <xdr:colOff>0</xdr:colOff>
      <xdr:row>5</xdr:row>
      <xdr:rowOff>66675</xdr:rowOff>
    </xdr:to>
    <xdr:sp>
      <xdr:nvSpPr>
        <xdr:cNvPr id="24" name="Line 25"/>
        <xdr:cNvSpPr>
          <a:spLocks/>
        </xdr:cNvSpPr>
      </xdr:nvSpPr>
      <xdr:spPr>
        <a:xfrm>
          <a:off x="1762125" y="904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4</xdr:col>
      <xdr:colOff>0</xdr:colOff>
      <xdr:row>4</xdr:row>
      <xdr:rowOff>76200</xdr:rowOff>
    </xdr:to>
    <xdr:sp>
      <xdr:nvSpPr>
        <xdr:cNvPr id="25" name="Line 26"/>
        <xdr:cNvSpPr>
          <a:spLocks/>
        </xdr:cNvSpPr>
      </xdr:nvSpPr>
      <xdr:spPr>
        <a:xfrm>
          <a:off x="1762125" y="742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66675</xdr:rowOff>
    </xdr:from>
    <xdr:to>
      <xdr:col>4</xdr:col>
      <xdr:colOff>0</xdr:colOff>
      <xdr:row>3</xdr:row>
      <xdr:rowOff>66675</xdr:rowOff>
    </xdr:to>
    <xdr:sp>
      <xdr:nvSpPr>
        <xdr:cNvPr id="26" name="Line 27"/>
        <xdr:cNvSpPr>
          <a:spLocks/>
        </xdr:cNvSpPr>
      </xdr:nvSpPr>
      <xdr:spPr>
        <a:xfrm>
          <a:off x="1762125" y="571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85725</xdr:rowOff>
    </xdr:from>
    <xdr:to>
      <xdr:col>4</xdr:col>
      <xdr:colOff>0</xdr:colOff>
      <xdr:row>28</xdr:row>
      <xdr:rowOff>85725</xdr:rowOff>
    </xdr:to>
    <xdr:sp>
      <xdr:nvSpPr>
        <xdr:cNvPr id="1" name="Line 2"/>
        <xdr:cNvSpPr>
          <a:spLocks/>
        </xdr:cNvSpPr>
      </xdr:nvSpPr>
      <xdr:spPr>
        <a:xfrm>
          <a:off x="1762125" y="4657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76200</xdr:rowOff>
    </xdr:from>
    <xdr:to>
      <xdr:col>4</xdr:col>
      <xdr:colOff>0</xdr:colOff>
      <xdr:row>27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62125" y="4486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4</xdr:col>
      <xdr:colOff>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1762125" y="4333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76200</xdr:rowOff>
    </xdr:from>
    <xdr:to>
      <xdr:col>4</xdr:col>
      <xdr:colOff>0</xdr:colOff>
      <xdr:row>25</xdr:row>
      <xdr:rowOff>76200</xdr:rowOff>
    </xdr:to>
    <xdr:sp>
      <xdr:nvSpPr>
        <xdr:cNvPr id="4" name="Line 5"/>
        <xdr:cNvSpPr>
          <a:spLocks/>
        </xdr:cNvSpPr>
      </xdr:nvSpPr>
      <xdr:spPr>
        <a:xfrm>
          <a:off x="1762125" y="41624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76200</xdr:rowOff>
    </xdr:from>
    <xdr:to>
      <xdr:col>4</xdr:col>
      <xdr:colOff>9525</xdr:colOff>
      <xdr:row>24</xdr:row>
      <xdr:rowOff>76200</xdr:rowOff>
    </xdr:to>
    <xdr:sp>
      <xdr:nvSpPr>
        <xdr:cNvPr id="5" name="Line 6"/>
        <xdr:cNvSpPr>
          <a:spLocks/>
        </xdr:cNvSpPr>
      </xdr:nvSpPr>
      <xdr:spPr>
        <a:xfrm>
          <a:off x="1771650" y="4000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66675</xdr:rowOff>
    </xdr:from>
    <xdr:to>
      <xdr:col>4</xdr:col>
      <xdr:colOff>9525</xdr:colOff>
      <xdr:row>23</xdr:row>
      <xdr:rowOff>66675</xdr:rowOff>
    </xdr:to>
    <xdr:sp>
      <xdr:nvSpPr>
        <xdr:cNvPr id="6" name="Line 7"/>
        <xdr:cNvSpPr>
          <a:spLocks/>
        </xdr:cNvSpPr>
      </xdr:nvSpPr>
      <xdr:spPr>
        <a:xfrm>
          <a:off x="1771650" y="38290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76200</xdr:rowOff>
    </xdr:from>
    <xdr:to>
      <xdr:col>4</xdr:col>
      <xdr:colOff>9525</xdr:colOff>
      <xdr:row>22</xdr:row>
      <xdr:rowOff>76200</xdr:rowOff>
    </xdr:to>
    <xdr:sp>
      <xdr:nvSpPr>
        <xdr:cNvPr id="7" name="Line 8"/>
        <xdr:cNvSpPr>
          <a:spLocks/>
        </xdr:cNvSpPr>
      </xdr:nvSpPr>
      <xdr:spPr>
        <a:xfrm>
          <a:off x="1771650" y="3676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66675</xdr:rowOff>
    </xdr:from>
    <xdr:to>
      <xdr:col>4</xdr:col>
      <xdr:colOff>9525</xdr:colOff>
      <xdr:row>21</xdr:row>
      <xdr:rowOff>66675</xdr:rowOff>
    </xdr:to>
    <xdr:sp>
      <xdr:nvSpPr>
        <xdr:cNvPr id="8" name="Line 9"/>
        <xdr:cNvSpPr>
          <a:spLocks/>
        </xdr:cNvSpPr>
      </xdr:nvSpPr>
      <xdr:spPr>
        <a:xfrm>
          <a:off x="1771650" y="3505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66675</xdr:rowOff>
    </xdr:from>
    <xdr:to>
      <xdr:col>4</xdr:col>
      <xdr:colOff>9525</xdr:colOff>
      <xdr:row>20</xdr:row>
      <xdr:rowOff>66675</xdr:rowOff>
    </xdr:to>
    <xdr:sp>
      <xdr:nvSpPr>
        <xdr:cNvPr id="9" name="Line 10"/>
        <xdr:cNvSpPr>
          <a:spLocks/>
        </xdr:cNvSpPr>
      </xdr:nvSpPr>
      <xdr:spPr>
        <a:xfrm>
          <a:off x="1771650" y="3343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57150</xdr:rowOff>
    </xdr:from>
    <xdr:to>
      <xdr:col>4</xdr:col>
      <xdr:colOff>9525</xdr:colOff>
      <xdr:row>19</xdr:row>
      <xdr:rowOff>57150</xdr:rowOff>
    </xdr:to>
    <xdr:sp>
      <xdr:nvSpPr>
        <xdr:cNvPr id="10" name="Line 11"/>
        <xdr:cNvSpPr>
          <a:spLocks/>
        </xdr:cNvSpPr>
      </xdr:nvSpPr>
      <xdr:spPr>
        <a:xfrm>
          <a:off x="1771650" y="31718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66675</xdr:rowOff>
    </xdr:from>
    <xdr:to>
      <xdr:col>4</xdr:col>
      <xdr:colOff>9525</xdr:colOff>
      <xdr:row>18</xdr:row>
      <xdr:rowOff>66675</xdr:rowOff>
    </xdr:to>
    <xdr:sp>
      <xdr:nvSpPr>
        <xdr:cNvPr id="11" name="Line 12"/>
        <xdr:cNvSpPr>
          <a:spLocks/>
        </xdr:cNvSpPr>
      </xdr:nvSpPr>
      <xdr:spPr>
        <a:xfrm>
          <a:off x="1771650" y="30194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9525</xdr:colOff>
      <xdr:row>17</xdr:row>
      <xdr:rowOff>57150</xdr:rowOff>
    </xdr:to>
    <xdr:sp>
      <xdr:nvSpPr>
        <xdr:cNvPr id="12" name="Line 13"/>
        <xdr:cNvSpPr>
          <a:spLocks/>
        </xdr:cNvSpPr>
      </xdr:nvSpPr>
      <xdr:spPr>
        <a:xfrm>
          <a:off x="1771650" y="28479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57150</xdr:rowOff>
    </xdr:from>
    <xdr:to>
      <xdr:col>4</xdr:col>
      <xdr:colOff>0</xdr:colOff>
      <xdr:row>16</xdr:row>
      <xdr:rowOff>57150</xdr:rowOff>
    </xdr:to>
    <xdr:sp>
      <xdr:nvSpPr>
        <xdr:cNvPr id="13" name="Line 14"/>
        <xdr:cNvSpPr>
          <a:spLocks/>
        </xdr:cNvSpPr>
      </xdr:nvSpPr>
      <xdr:spPr>
        <a:xfrm>
          <a:off x="1762125" y="26860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47625</xdr:rowOff>
    </xdr:from>
    <xdr:to>
      <xdr:col>4</xdr:col>
      <xdr:colOff>0</xdr:colOff>
      <xdr:row>15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762125" y="25146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57150</xdr:rowOff>
    </xdr:from>
    <xdr:to>
      <xdr:col>4</xdr:col>
      <xdr:colOff>0</xdr:colOff>
      <xdr:row>14</xdr:row>
      <xdr:rowOff>57150</xdr:rowOff>
    </xdr:to>
    <xdr:sp>
      <xdr:nvSpPr>
        <xdr:cNvPr id="15" name="Line 16"/>
        <xdr:cNvSpPr>
          <a:spLocks/>
        </xdr:cNvSpPr>
      </xdr:nvSpPr>
      <xdr:spPr>
        <a:xfrm>
          <a:off x="1762125" y="2362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66675</xdr:rowOff>
    </xdr:from>
    <xdr:to>
      <xdr:col>4</xdr:col>
      <xdr:colOff>0</xdr:colOff>
      <xdr:row>13</xdr:row>
      <xdr:rowOff>66675</xdr:rowOff>
    </xdr:to>
    <xdr:sp>
      <xdr:nvSpPr>
        <xdr:cNvPr id="16" name="Line 17"/>
        <xdr:cNvSpPr>
          <a:spLocks/>
        </xdr:cNvSpPr>
      </xdr:nvSpPr>
      <xdr:spPr>
        <a:xfrm>
          <a:off x="1762125" y="22098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76200</xdr:rowOff>
    </xdr:from>
    <xdr:to>
      <xdr:col>4</xdr:col>
      <xdr:colOff>9525</xdr:colOff>
      <xdr:row>12</xdr:row>
      <xdr:rowOff>76200</xdr:rowOff>
    </xdr:to>
    <xdr:sp>
      <xdr:nvSpPr>
        <xdr:cNvPr id="17" name="Line 18"/>
        <xdr:cNvSpPr>
          <a:spLocks/>
        </xdr:cNvSpPr>
      </xdr:nvSpPr>
      <xdr:spPr>
        <a:xfrm>
          <a:off x="1771650" y="20574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85725</xdr:rowOff>
    </xdr:from>
    <xdr:to>
      <xdr:col>4</xdr:col>
      <xdr:colOff>9525</xdr:colOff>
      <xdr:row>11</xdr:row>
      <xdr:rowOff>85725</xdr:rowOff>
    </xdr:to>
    <xdr:sp>
      <xdr:nvSpPr>
        <xdr:cNvPr id="18" name="Line 19"/>
        <xdr:cNvSpPr>
          <a:spLocks/>
        </xdr:cNvSpPr>
      </xdr:nvSpPr>
      <xdr:spPr>
        <a:xfrm>
          <a:off x="1771650" y="1905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85725</xdr:rowOff>
    </xdr:from>
    <xdr:to>
      <xdr:col>4</xdr:col>
      <xdr:colOff>9525</xdr:colOff>
      <xdr:row>10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1771650" y="1743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4</xdr:col>
      <xdr:colOff>9525</xdr:colOff>
      <xdr:row>9</xdr:row>
      <xdr:rowOff>76200</xdr:rowOff>
    </xdr:to>
    <xdr:sp>
      <xdr:nvSpPr>
        <xdr:cNvPr id="20" name="Line 21"/>
        <xdr:cNvSpPr>
          <a:spLocks/>
        </xdr:cNvSpPr>
      </xdr:nvSpPr>
      <xdr:spPr>
        <a:xfrm>
          <a:off x="1771650" y="15716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85725</xdr:rowOff>
    </xdr:from>
    <xdr:to>
      <xdr:col>4</xdr:col>
      <xdr:colOff>9525</xdr:colOff>
      <xdr:row>8</xdr:row>
      <xdr:rowOff>85725</xdr:rowOff>
    </xdr:to>
    <xdr:sp>
      <xdr:nvSpPr>
        <xdr:cNvPr id="21" name="Line 22"/>
        <xdr:cNvSpPr>
          <a:spLocks/>
        </xdr:cNvSpPr>
      </xdr:nvSpPr>
      <xdr:spPr>
        <a:xfrm>
          <a:off x="1771650" y="14192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76200</xdr:rowOff>
    </xdr:from>
    <xdr:to>
      <xdr:col>4</xdr:col>
      <xdr:colOff>9525</xdr:colOff>
      <xdr:row>7</xdr:row>
      <xdr:rowOff>76200</xdr:rowOff>
    </xdr:to>
    <xdr:sp>
      <xdr:nvSpPr>
        <xdr:cNvPr id="22" name="Line 23"/>
        <xdr:cNvSpPr>
          <a:spLocks/>
        </xdr:cNvSpPr>
      </xdr:nvSpPr>
      <xdr:spPr>
        <a:xfrm>
          <a:off x="1771650" y="12477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76200</xdr:rowOff>
    </xdr:from>
    <xdr:to>
      <xdr:col>4</xdr:col>
      <xdr:colOff>0</xdr:colOff>
      <xdr:row>6</xdr:row>
      <xdr:rowOff>76200</xdr:rowOff>
    </xdr:to>
    <xdr:sp>
      <xdr:nvSpPr>
        <xdr:cNvPr id="23" name="Line 24"/>
        <xdr:cNvSpPr>
          <a:spLocks/>
        </xdr:cNvSpPr>
      </xdr:nvSpPr>
      <xdr:spPr>
        <a:xfrm>
          <a:off x="1762125" y="10858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66675</xdr:rowOff>
    </xdr:from>
    <xdr:to>
      <xdr:col>4</xdr:col>
      <xdr:colOff>0</xdr:colOff>
      <xdr:row>5</xdr:row>
      <xdr:rowOff>66675</xdr:rowOff>
    </xdr:to>
    <xdr:sp>
      <xdr:nvSpPr>
        <xdr:cNvPr id="24" name="Line 25"/>
        <xdr:cNvSpPr>
          <a:spLocks/>
        </xdr:cNvSpPr>
      </xdr:nvSpPr>
      <xdr:spPr>
        <a:xfrm>
          <a:off x="1762125" y="904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4</xdr:col>
      <xdr:colOff>0</xdr:colOff>
      <xdr:row>4</xdr:row>
      <xdr:rowOff>76200</xdr:rowOff>
    </xdr:to>
    <xdr:sp>
      <xdr:nvSpPr>
        <xdr:cNvPr id="25" name="Line 26"/>
        <xdr:cNvSpPr>
          <a:spLocks/>
        </xdr:cNvSpPr>
      </xdr:nvSpPr>
      <xdr:spPr>
        <a:xfrm>
          <a:off x="1762125" y="742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66675</xdr:rowOff>
    </xdr:from>
    <xdr:to>
      <xdr:col>4</xdr:col>
      <xdr:colOff>0</xdr:colOff>
      <xdr:row>3</xdr:row>
      <xdr:rowOff>66675</xdr:rowOff>
    </xdr:to>
    <xdr:sp>
      <xdr:nvSpPr>
        <xdr:cNvPr id="26" name="Line 27"/>
        <xdr:cNvSpPr>
          <a:spLocks/>
        </xdr:cNvSpPr>
      </xdr:nvSpPr>
      <xdr:spPr>
        <a:xfrm>
          <a:off x="1762125" y="571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85725</xdr:rowOff>
    </xdr:from>
    <xdr:to>
      <xdr:col>4</xdr:col>
      <xdr:colOff>0</xdr:colOff>
      <xdr:row>28</xdr:row>
      <xdr:rowOff>85725</xdr:rowOff>
    </xdr:to>
    <xdr:sp>
      <xdr:nvSpPr>
        <xdr:cNvPr id="1" name="Line 1"/>
        <xdr:cNvSpPr>
          <a:spLocks/>
        </xdr:cNvSpPr>
      </xdr:nvSpPr>
      <xdr:spPr>
        <a:xfrm>
          <a:off x="1266825" y="46386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76200</xdr:rowOff>
    </xdr:from>
    <xdr:to>
      <xdr:col>4</xdr:col>
      <xdr:colOff>0</xdr:colOff>
      <xdr:row>27</xdr:row>
      <xdr:rowOff>76200</xdr:rowOff>
    </xdr:to>
    <xdr:sp>
      <xdr:nvSpPr>
        <xdr:cNvPr id="2" name="Line 2"/>
        <xdr:cNvSpPr>
          <a:spLocks/>
        </xdr:cNvSpPr>
      </xdr:nvSpPr>
      <xdr:spPr>
        <a:xfrm>
          <a:off x="1266825" y="44672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4</xdr:col>
      <xdr:colOff>0</xdr:colOff>
      <xdr:row>26</xdr:row>
      <xdr:rowOff>85725</xdr:rowOff>
    </xdr:to>
    <xdr:sp>
      <xdr:nvSpPr>
        <xdr:cNvPr id="3" name="Line 3"/>
        <xdr:cNvSpPr>
          <a:spLocks/>
        </xdr:cNvSpPr>
      </xdr:nvSpPr>
      <xdr:spPr>
        <a:xfrm>
          <a:off x="1266825" y="43148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76200</xdr:rowOff>
    </xdr:from>
    <xdr:to>
      <xdr:col>4</xdr:col>
      <xdr:colOff>0</xdr:colOff>
      <xdr:row>25</xdr:row>
      <xdr:rowOff>76200</xdr:rowOff>
    </xdr:to>
    <xdr:sp>
      <xdr:nvSpPr>
        <xdr:cNvPr id="4" name="Line 4"/>
        <xdr:cNvSpPr>
          <a:spLocks/>
        </xdr:cNvSpPr>
      </xdr:nvSpPr>
      <xdr:spPr>
        <a:xfrm>
          <a:off x="1266825" y="4143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76200</xdr:rowOff>
    </xdr:from>
    <xdr:to>
      <xdr:col>4</xdr:col>
      <xdr:colOff>9525</xdr:colOff>
      <xdr:row>24</xdr:row>
      <xdr:rowOff>76200</xdr:rowOff>
    </xdr:to>
    <xdr:sp>
      <xdr:nvSpPr>
        <xdr:cNvPr id="5" name="Line 5"/>
        <xdr:cNvSpPr>
          <a:spLocks/>
        </xdr:cNvSpPr>
      </xdr:nvSpPr>
      <xdr:spPr>
        <a:xfrm>
          <a:off x="1276350" y="3981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66675</xdr:rowOff>
    </xdr:from>
    <xdr:to>
      <xdr:col>4</xdr:col>
      <xdr:colOff>9525</xdr:colOff>
      <xdr:row>23</xdr:row>
      <xdr:rowOff>66675</xdr:rowOff>
    </xdr:to>
    <xdr:sp>
      <xdr:nvSpPr>
        <xdr:cNvPr id="6" name="Line 6"/>
        <xdr:cNvSpPr>
          <a:spLocks/>
        </xdr:cNvSpPr>
      </xdr:nvSpPr>
      <xdr:spPr>
        <a:xfrm>
          <a:off x="1276350" y="3810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76200</xdr:rowOff>
    </xdr:from>
    <xdr:to>
      <xdr:col>4</xdr:col>
      <xdr:colOff>9525</xdr:colOff>
      <xdr:row>22</xdr:row>
      <xdr:rowOff>76200</xdr:rowOff>
    </xdr:to>
    <xdr:sp>
      <xdr:nvSpPr>
        <xdr:cNvPr id="7" name="Line 7"/>
        <xdr:cNvSpPr>
          <a:spLocks/>
        </xdr:cNvSpPr>
      </xdr:nvSpPr>
      <xdr:spPr>
        <a:xfrm>
          <a:off x="1276350" y="36576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66675</xdr:rowOff>
    </xdr:from>
    <xdr:to>
      <xdr:col>4</xdr:col>
      <xdr:colOff>9525</xdr:colOff>
      <xdr:row>21</xdr:row>
      <xdr:rowOff>66675</xdr:rowOff>
    </xdr:to>
    <xdr:sp>
      <xdr:nvSpPr>
        <xdr:cNvPr id="8" name="Line 8"/>
        <xdr:cNvSpPr>
          <a:spLocks/>
        </xdr:cNvSpPr>
      </xdr:nvSpPr>
      <xdr:spPr>
        <a:xfrm>
          <a:off x="1276350" y="34861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66675</xdr:rowOff>
    </xdr:from>
    <xdr:to>
      <xdr:col>4</xdr:col>
      <xdr:colOff>9525</xdr:colOff>
      <xdr:row>20</xdr:row>
      <xdr:rowOff>66675</xdr:rowOff>
    </xdr:to>
    <xdr:sp>
      <xdr:nvSpPr>
        <xdr:cNvPr id="9" name="Line 9"/>
        <xdr:cNvSpPr>
          <a:spLocks/>
        </xdr:cNvSpPr>
      </xdr:nvSpPr>
      <xdr:spPr>
        <a:xfrm>
          <a:off x="1276350" y="33242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57150</xdr:rowOff>
    </xdr:from>
    <xdr:to>
      <xdr:col>4</xdr:col>
      <xdr:colOff>9525</xdr:colOff>
      <xdr:row>19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1276350" y="31527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66675</xdr:rowOff>
    </xdr:from>
    <xdr:to>
      <xdr:col>4</xdr:col>
      <xdr:colOff>9525</xdr:colOff>
      <xdr:row>18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1276350" y="3000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9525</xdr:colOff>
      <xdr:row>17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1276350" y="28289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57150</xdr:rowOff>
    </xdr:from>
    <xdr:to>
      <xdr:col>4</xdr:col>
      <xdr:colOff>0</xdr:colOff>
      <xdr:row>16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1266825" y="2667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47625</xdr:rowOff>
    </xdr:from>
    <xdr:to>
      <xdr:col>4</xdr:col>
      <xdr:colOff>0</xdr:colOff>
      <xdr:row>15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1266825" y="24955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57150</xdr:rowOff>
    </xdr:from>
    <xdr:to>
      <xdr:col>4</xdr:col>
      <xdr:colOff>0</xdr:colOff>
      <xdr:row>14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1266825" y="23431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66675</xdr:rowOff>
    </xdr:from>
    <xdr:to>
      <xdr:col>4</xdr:col>
      <xdr:colOff>0</xdr:colOff>
      <xdr:row>13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1266825" y="21907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76200</xdr:rowOff>
    </xdr:from>
    <xdr:to>
      <xdr:col>4</xdr:col>
      <xdr:colOff>9525</xdr:colOff>
      <xdr:row>12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1276350" y="20383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85725</xdr:rowOff>
    </xdr:from>
    <xdr:to>
      <xdr:col>4</xdr:col>
      <xdr:colOff>9525</xdr:colOff>
      <xdr:row>11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1276350" y="1885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85725</xdr:rowOff>
    </xdr:from>
    <xdr:to>
      <xdr:col>4</xdr:col>
      <xdr:colOff>9525</xdr:colOff>
      <xdr:row>10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1276350" y="17240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4</xdr:col>
      <xdr:colOff>9525</xdr:colOff>
      <xdr:row>9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1276350" y="15525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85725</xdr:rowOff>
    </xdr:from>
    <xdr:to>
      <xdr:col>4</xdr:col>
      <xdr:colOff>9525</xdr:colOff>
      <xdr:row>8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1276350" y="14001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76200</xdr:rowOff>
    </xdr:from>
    <xdr:to>
      <xdr:col>4</xdr:col>
      <xdr:colOff>9525</xdr:colOff>
      <xdr:row>7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1276350" y="1228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76200</xdr:rowOff>
    </xdr:from>
    <xdr:to>
      <xdr:col>4</xdr:col>
      <xdr:colOff>0</xdr:colOff>
      <xdr:row>6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1266825" y="10668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66675</xdr:rowOff>
    </xdr:from>
    <xdr:to>
      <xdr:col>4</xdr:col>
      <xdr:colOff>0</xdr:colOff>
      <xdr:row>5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1266825" y="8953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4</xdr:col>
      <xdr:colOff>0</xdr:colOff>
      <xdr:row>4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1266825" y="7334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66675</xdr:rowOff>
    </xdr:from>
    <xdr:to>
      <xdr:col>4</xdr:col>
      <xdr:colOff>0</xdr:colOff>
      <xdr:row>3</xdr:row>
      <xdr:rowOff>66675</xdr:rowOff>
    </xdr:to>
    <xdr:sp>
      <xdr:nvSpPr>
        <xdr:cNvPr id="26" name="Line 26"/>
        <xdr:cNvSpPr>
          <a:spLocks/>
        </xdr:cNvSpPr>
      </xdr:nvSpPr>
      <xdr:spPr>
        <a:xfrm>
          <a:off x="1266825" y="552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85725</xdr:rowOff>
    </xdr:from>
    <xdr:to>
      <xdr:col>4</xdr:col>
      <xdr:colOff>0</xdr:colOff>
      <xdr:row>28</xdr:row>
      <xdr:rowOff>85725</xdr:rowOff>
    </xdr:to>
    <xdr:sp>
      <xdr:nvSpPr>
        <xdr:cNvPr id="1" name="Line 1"/>
        <xdr:cNvSpPr>
          <a:spLocks/>
        </xdr:cNvSpPr>
      </xdr:nvSpPr>
      <xdr:spPr>
        <a:xfrm>
          <a:off x="1266825" y="46386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76200</xdr:rowOff>
    </xdr:from>
    <xdr:to>
      <xdr:col>4</xdr:col>
      <xdr:colOff>0</xdr:colOff>
      <xdr:row>27</xdr:row>
      <xdr:rowOff>76200</xdr:rowOff>
    </xdr:to>
    <xdr:sp>
      <xdr:nvSpPr>
        <xdr:cNvPr id="2" name="Line 2"/>
        <xdr:cNvSpPr>
          <a:spLocks/>
        </xdr:cNvSpPr>
      </xdr:nvSpPr>
      <xdr:spPr>
        <a:xfrm>
          <a:off x="1266825" y="44672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4</xdr:col>
      <xdr:colOff>0</xdr:colOff>
      <xdr:row>26</xdr:row>
      <xdr:rowOff>85725</xdr:rowOff>
    </xdr:to>
    <xdr:sp>
      <xdr:nvSpPr>
        <xdr:cNvPr id="3" name="Line 3"/>
        <xdr:cNvSpPr>
          <a:spLocks/>
        </xdr:cNvSpPr>
      </xdr:nvSpPr>
      <xdr:spPr>
        <a:xfrm>
          <a:off x="1266825" y="43148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76200</xdr:rowOff>
    </xdr:from>
    <xdr:to>
      <xdr:col>4</xdr:col>
      <xdr:colOff>0</xdr:colOff>
      <xdr:row>25</xdr:row>
      <xdr:rowOff>76200</xdr:rowOff>
    </xdr:to>
    <xdr:sp>
      <xdr:nvSpPr>
        <xdr:cNvPr id="4" name="Line 4"/>
        <xdr:cNvSpPr>
          <a:spLocks/>
        </xdr:cNvSpPr>
      </xdr:nvSpPr>
      <xdr:spPr>
        <a:xfrm>
          <a:off x="1266825" y="4143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76200</xdr:rowOff>
    </xdr:from>
    <xdr:to>
      <xdr:col>4</xdr:col>
      <xdr:colOff>9525</xdr:colOff>
      <xdr:row>24</xdr:row>
      <xdr:rowOff>76200</xdr:rowOff>
    </xdr:to>
    <xdr:sp>
      <xdr:nvSpPr>
        <xdr:cNvPr id="5" name="Line 5"/>
        <xdr:cNvSpPr>
          <a:spLocks/>
        </xdr:cNvSpPr>
      </xdr:nvSpPr>
      <xdr:spPr>
        <a:xfrm>
          <a:off x="1276350" y="3981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66675</xdr:rowOff>
    </xdr:from>
    <xdr:to>
      <xdr:col>4</xdr:col>
      <xdr:colOff>9525</xdr:colOff>
      <xdr:row>23</xdr:row>
      <xdr:rowOff>66675</xdr:rowOff>
    </xdr:to>
    <xdr:sp>
      <xdr:nvSpPr>
        <xdr:cNvPr id="6" name="Line 6"/>
        <xdr:cNvSpPr>
          <a:spLocks/>
        </xdr:cNvSpPr>
      </xdr:nvSpPr>
      <xdr:spPr>
        <a:xfrm>
          <a:off x="1276350" y="3810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76200</xdr:rowOff>
    </xdr:from>
    <xdr:to>
      <xdr:col>4</xdr:col>
      <xdr:colOff>9525</xdr:colOff>
      <xdr:row>22</xdr:row>
      <xdr:rowOff>76200</xdr:rowOff>
    </xdr:to>
    <xdr:sp>
      <xdr:nvSpPr>
        <xdr:cNvPr id="7" name="Line 7"/>
        <xdr:cNvSpPr>
          <a:spLocks/>
        </xdr:cNvSpPr>
      </xdr:nvSpPr>
      <xdr:spPr>
        <a:xfrm>
          <a:off x="1276350" y="36576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66675</xdr:rowOff>
    </xdr:from>
    <xdr:to>
      <xdr:col>4</xdr:col>
      <xdr:colOff>9525</xdr:colOff>
      <xdr:row>21</xdr:row>
      <xdr:rowOff>66675</xdr:rowOff>
    </xdr:to>
    <xdr:sp>
      <xdr:nvSpPr>
        <xdr:cNvPr id="8" name="Line 8"/>
        <xdr:cNvSpPr>
          <a:spLocks/>
        </xdr:cNvSpPr>
      </xdr:nvSpPr>
      <xdr:spPr>
        <a:xfrm>
          <a:off x="1276350" y="34861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66675</xdr:rowOff>
    </xdr:from>
    <xdr:to>
      <xdr:col>4</xdr:col>
      <xdr:colOff>9525</xdr:colOff>
      <xdr:row>20</xdr:row>
      <xdr:rowOff>66675</xdr:rowOff>
    </xdr:to>
    <xdr:sp>
      <xdr:nvSpPr>
        <xdr:cNvPr id="9" name="Line 9"/>
        <xdr:cNvSpPr>
          <a:spLocks/>
        </xdr:cNvSpPr>
      </xdr:nvSpPr>
      <xdr:spPr>
        <a:xfrm>
          <a:off x="1276350" y="33242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57150</xdr:rowOff>
    </xdr:from>
    <xdr:to>
      <xdr:col>4</xdr:col>
      <xdr:colOff>9525</xdr:colOff>
      <xdr:row>19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1276350" y="31527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66675</xdr:rowOff>
    </xdr:from>
    <xdr:to>
      <xdr:col>4</xdr:col>
      <xdr:colOff>9525</xdr:colOff>
      <xdr:row>18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1276350" y="3000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9525</xdr:colOff>
      <xdr:row>17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1276350" y="28289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57150</xdr:rowOff>
    </xdr:from>
    <xdr:to>
      <xdr:col>4</xdr:col>
      <xdr:colOff>0</xdr:colOff>
      <xdr:row>16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1266825" y="2667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47625</xdr:rowOff>
    </xdr:from>
    <xdr:to>
      <xdr:col>4</xdr:col>
      <xdr:colOff>0</xdr:colOff>
      <xdr:row>15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1266825" y="24955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57150</xdr:rowOff>
    </xdr:from>
    <xdr:to>
      <xdr:col>4</xdr:col>
      <xdr:colOff>0</xdr:colOff>
      <xdr:row>14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1266825" y="23431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66675</xdr:rowOff>
    </xdr:from>
    <xdr:to>
      <xdr:col>4</xdr:col>
      <xdr:colOff>0</xdr:colOff>
      <xdr:row>13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1266825" y="21907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76200</xdr:rowOff>
    </xdr:from>
    <xdr:to>
      <xdr:col>4</xdr:col>
      <xdr:colOff>9525</xdr:colOff>
      <xdr:row>12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1276350" y="20383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85725</xdr:rowOff>
    </xdr:from>
    <xdr:to>
      <xdr:col>4</xdr:col>
      <xdr:colOff>9525</xdr:colOff>
      <xdr:row>11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1276350" y="1885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85725</xdr:rowOff>
    </xdr:from>
    <xdr:to>
      <xdr:col>4</xdr:col>
      <xdr:colOff>9525</xdr:colOff>
      <xdr:row>10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1276350" y="17240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4</xdr:col>
      <xdr:colOff>9525</xdr:colOff>
      <xdr:row>9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1276350" y="15525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85725</xdr:rowOff>
    </xdr:from>
    <xdr:to>
      <xdr:col>4</xdr:col>
      <xdr:colOff>9525</xdr:colOff>
      <xdr:row>8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1276350" y="14001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76200</xdr:rowOff>
    </xdr:from>
    <xdr:to>
      <xdr:col>4</xdr:col>
      <xdr:colOff>9525</xdr:colOff>
      <xdr:row>7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1276350" y="1228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76200</xdr:rowOff>
    </xdr:from>
    <xdr:to>
      <xdr:col>4</xdr:col>
      <xdr:colOff>0</xdr:colOff>
      <xdr:row>6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1266825" y="10668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66675</xdr:rowOff>
    </xdr:from>
    <xdr:to>
      <xdr:col>4</xdr:col>
      <xdr:colOff>0</xdr:colOff>
      <xdr:row>5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1266825" y="8953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4</xdr:col>
      <xdr:colOff>0</xdr:colOff>
      <xdr:row>4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1266825" y="7334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66675</xdr:rowOff>
    </xdr:from>
    <xdr:to>
      <xdr:col>4</xdr:col>
      <xdr:colOff>0</xdr:colOff>
      <xdr:row>3</xdr:row>
      <xdr:rowOff>66675</xdr:rowOff>
    </xdr:to>
    <xdr:sp>
      <xdr:nvSpPr>
        <xdr:cNvPr id="26" name="Line 26"/>
        <xdr:cNvSpPr>
          <a:spLocks/>
        </xdr:cNvSpPr>
      </xdr:nvSpPr>
      <xdr:spPr>
        <a:xfrm>
          <a:off x="1266825" y="552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85725</xdr:rowOff>
    </xdr:from>
    <xdr:to>
      <xdr:col>4</xdr:col>
      <xdr:colOff>0</xdr:colOff>
      <xdr:row>28</xdr:row>
      <xdr:rowOff>85725</xdr:rowOff>
    </xdr:to>
    <xdr:sp>
      <xdr:nvSpPr>
        <xdr:cNvPr id="1" name="Line 2"/>
        <xdr:cNvSpPr>
          <a:spLocks/>
        </xdr:cNvSpPr>
      </xdr:nvSpPr>
      <xdr:spPr>
        <a:xfrm>
          <a:off x="1762125" y="4657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76200</xdr:rowOff>
    </xdr:from>
    <xdr:to>
      <xdr:col>4</xdr:col>
      <xdr:colOff>0</xdr:colOff>
      <xdr:row>27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62125" y="4486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4</xdr:col>
      <xdr:colOff>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1762125" y="4333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76200</xdr:rowOff>
    </xdr:from>
    <xdr:to>
      <xdr:col>4</xdr:col>
      <xdr:colOff>0</xdr:colOff>
      <xdr:row>25</xdr:row>
      <xdr:rowOff>76200</xdr:rowOff>
    </xdr:to>
    <xdr:sp>
      <xdr:nvSpPr>
        <xdr:cNvPr id="4" name="Line 5"/>
        <xdr:cNvSpPr>
          <a:spLocks/>
        </xdr:cNvSpPr>
      </xdr:nvSpPr>
      <xdr:spPr>
        <a:xfrm>
          <a:off x="1762125" y="41624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76200</xdr:rowOff>
    </xdr:from>
    <xdr:to>
      <xdr:col>4</xdr:col>
      <xdr:colOff>9525</xdr:colOff>
      <xdr:row>24</xdr:row>
      <xdr:rowOff>76200</xdr:rowOff>
    </xdr:to>
    <xdr:sp>
      <xdr:nvSpPr>
        <xdr:cNvPr id="5" name="Line 6"/>
        <xdr:cNvSpPr>
          <a:spLocks/>
        </xdr:cNvSpPr>
      </xdr:nvSpPr>
      <xdr:spPr>
        <a:xfrm>
          <a:off x="1771650" y="4000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66675</xdr:rowOff>
    </xdr:from>
    <xdr:to>
      <xdr:col>4</xdr:col>
      <xdr:colOff>9525</xdr:colOff>
      <xdr:row>23</xdr:row>
      <xdr:rowOff>66675</xdr:rowOff>
    </xdr:to>
    <xdr:sp>
      <xdr:nvSpPr>
        <xdr:cNvPr id="6" name="Line 7"/>
        <xdr:cNvSpPr>
          <a:spLocks/>
        </xdr:cNvSpPr>
      </xdr:nvSpPr>
      <xdr:spPr>
        <a:xfrm>
          <a:off x="1771650" y="38290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76200</xdr:rowOff>
    </xdr:from>
    <xdr:to>
      <xdr:col>4</xdr:col>
      <xdr:colOff>9525</xdr:colOff>
      <xdr:row>22</xdr:row>
      <xdr:rowOff>76200</xdr:rowOff>
    </xdr:to>
    <xdr:sp>
      <xdr:nvSpPr>
        <xdr:cNvPr id="7" name="Line 8"/>
        <xdr:cNvSpPr>
          <a:spLocks/>
        </xdr:cNvSpPr>
      </xdr:nvSpPr>
      <xdr:spPr>
        <a:xfrm>
          <a:off x="1771650" y="3676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66675</xdr:rowOff>
    </xdr:from>
    <xdr:to>
      <xdr:col>4</xdr:col>
      <xdr:colOff>9525</xdr:colOff>
      <xdr:row>21</xdr:row>
      <xdr:rowOff>66675</xdr:rowOff>
    </xdr:to>
    <xdr:sp>
      <xdr:nvSpPr>
        <xdr:cNvPr id="8" name="Line 9"/>
        <xdr:cNvSpPr>
          <a:spLocks/>
        </xdr:cNvSpPr>
      </xdr:nvSpPr>
      <xdr:spPr>
        <a:xfrm>
          <a:off x="1771650" y="3505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66675</xdr:rowOff>
    </xdr:from>
    <xdr:to>
      <xdr:col>4</xdr:col>
      <xdr:colOff>9525</xdr:colOff>
      <xdr:row>20</xdr:row>
      <xdr:rowOff>66675</xdr:rowOff>
    </xdr:to>
    <xdr:sp>
      <xdr:nvSpPr>
        <xdr:cNvPr id="9" name="Line 10"/>
        <xdr:cNvSpPr>
          <a:spLocks/>
        </xdr:cNvSpPr>
      </xdr:nvSpPr>
      <xdr:spPr>
        <a:xfrm>
          <a:off x="1771650" y="3343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57150</xdr:rowOff>
    </xdr:from>
    <xdr:to>
      <xdr:col>4</xdr:col>
      <xdr:colOff>9525</xdr:colOff>
      <xdr:row>19</xdr:row>
      <xdr:rowOff>57150</xdr:rowOff>
    </xdr:to>
    <xdr:sp>
      <xdr:nvSpPr>
        <xdr:cNvPr id="10" name="Line 11"/>
        <xdr:cNvSpPr>
          <a:spLocks/>
        </xdr:cNvSpPr>
      </xdr:nvSpPr>
      <xdr:spPr>
        <a:xfrm>
          <a:off x="1771650" y="31718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66675</xdr:rowOff>
    </xdr:from>
    <xdr:to>
      <xdr:col>4</xdr:col>
      <xdr:colOff>9525</xdr:colOff>
      <xdr:row>18</xdr:row>
      <xdr:rowOff>66675</xdr:rowOff>
    </xdr:to>
    <xdr:sp>
      <xdr:nvSpPr>
        <xdr:cNvPr id="11" name="Line 12"/>
        <xdr:cNvSpPr>
          <a:spLocks/>
        </xdr:cNvSpPr>
      </xdr:nvSpPr>
      <xdr:spPr>
        <a:xfrm>
          <a:off x="1771650" y="30194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9525</xdr:colOff>
      <xdr:row>17</xdr:row>
      <xdr:rowOff>57150</xdr:rowOff>
    </xdr:to>
    <xdr:sp>
      <xdr:nvSpPr>
        <xdr:cNvPr id="12" name="Line 13"/>
        <xdr:cNvSpPr>
          <a:spLocks/>
        </xdr:cNvSpPr>
      </xdr:nvSpPr>
      <xdr:spPr>
        <a:xfrm>
          <a:off x="1771650" y="28479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57150</xdr:rowOff>
    </xdr:from>
    <xdr:to>
      <xdr:col>4</xdr:col>
      <xdr:colOff>0</xdr:colOff>
      <xdr:row>16</xdr:row>
      <xdr:rowOff>57150</xdr:rowOff>
    </xdr:to>
    <xdr:sp>
      <xdr:nvSpPr>
        <xdr:cNvPr id="13" name="Line 14"/>
        <xdr:cNvSpPr>
          <a:spLocks/>
        </xdr:cNvSpPr>
      </xdr:nvSpPr>
      <xdr:spPr>
        <a:xfrm>
          <a:off x="1762125" y="26860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47625</xdr:rowOff>
    </xdr:from>
    <xdr:to>
      <xdr:col>4</xdr:col>
      <xdr:colOff>0</xdr:colOff>
      <xdr:row>15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762125" y="25146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57150</xdr:rowOff>
    </xdr:from>
    <xdr:to>
      <xdr:col>4</xdr:col>
      <xdr:colOff>0</xdr:colOff>
      <xdr:row>14</xdr:row>
      <xdr:rowOff>57150</xdr:rowOff>
    </xdr:to>
    <xdr:sp>
      <xdr:nvSpPr>
        <xdr:cNvPr id="15" name="Line 16"/>
        <xdr:cNvSpPr>
          <a:spLocks/>
        </xdr:cNvSpPr>
      </xdr:nvSpPr>
      <xdr:spPr>
        <a:xfrm>
          <a:off x="1762125" y="2362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66675</xdr:rowOff>
    </xdr:from>
    <xdr:to>
      <xdr:col>4</xdr:col>
      <xdr:colOff>0</xdr:colOff>
      <xdr:row>13</xdr:row>
      <xdr:rowOff>66675</xdr:rowOff>
    </xdr:to>
    <xdr:sp>
      <xdr:nvSpPr>
        <xdr:cNvPr id="16" name="Line 17"/>
        <xdr:cNvSpPr>
          <a:spLocks/>
        </xdr:cNvSpPr>
      </xdr:nvSpPr>
      <xdr:spPr>
        <a:xfrm>
          <a:off x="1762125" y="22098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76200</xdr:rowOff>
    </xdr:from>
    <xdr:to>
      <xdr:col>4</xdr:col>
      <xdr:colOff>9525</xdr:colOff>
      <xdr:row>12</xdr:row>
      <xdr:rowOff>76200</xdr:rowOff>
    </xdr:to>
    <xdr:sp>
      <xdr:nvSpPr>
        <xdr:cNvPr id="17" name="Line 18"/>
        <xdr:cNvSpPr>
          <a:spLocks/>
        </xdr:cNvSpPr>
      </xdr:nvSpPr>
      <xdr:spPr>
        <a:xfrm>
          <a:off x="1771650" y="20574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85725</xdr:rowOff>
    </xdr:from>
    <xdr:to>
      <xdr:col>4</xdr:col>
      <xdr:colOff>9525</xdr:colOff>
      <xdr:row>11</xdr:row>
      <xdr:rowOff>85725</xdr:rowOff>
    </xdr:to>
    <xdr:sp>
      <xdr:nvSpPr>
        <xdr:cNvPr id="18" name="Line 19"/>
        <xdr:cNvSpPr>
          <a:spLocks/>
        </xdr:cNvSpPr>
      </xdr:nvSpPr>
      <xdr:spPr>
        <a:xfrm>
          <a:off x="1771650" y="1905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85725</xdr:rowOff>
    </xdr:from>
    <xdr:to>
      <xdr:col>4</xdr:col>
      <xdr:colOff>9525</xdr:colOff>
      <xdr:row>10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1771650" y="1743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4</xdr:col>
      <xdr:colOff>9525</xdr:colOff>
      <xdr:row>9</xdr:row>
      <xdr:rowOff>76200</xdr:rowOff>
    </xdr:to>
    <xdr:sp>
      <xdr:nvSpPr>
        <xdr:cNvPr id="20" name="Line 21"/>
        <xdr:cNvSpPr>
          <a:spLocks/>
        </xdr:cNvSpPr>
      </xdr:nvSpPr>
      <xdr:spPr>
        <a:xfrm>
          <a:off x="1771650" y="15716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85725</xdr:rowOff>
    </xdr:from>
    <xdr:to>
      <xdr:col>4</xdr:col>
      <xdr:colOff>9525</xdr:colOff>
      <xdr:row>8</xdr:row>
      <xdr:rowOff>85725</xdr:rowOff>
    </xdr:to>
    <xdr:sp>
      <xdr:nvSpPr>
        <xdr:cNvPr id="21" name="Line 22"/>
        <xdr:cNvSpPr>
          <a:spLocks/>
        </xdr:cNvSpPr>
      </xdr:nvSpPr>
      <xdr:spPr>
        <a:xfrm>
          <a:off x="1771650" y="14192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76200</xdr:rowOff>
    </xdr:from>
    <xdr:to>
      <xdr:col>4</xdr:col>
      <xdr:colOff>9525</xdr:colOff>
      <xdr:row>7</xdr:row>
      <xdr:rowOff>76200</xdr:rowOff>
    </xdr:to>
    <xdr:sp>
      <xdr:nvSpPr>
        <xdr:cNvPr id="22" name="Line 23"/>
        <xdr:cNvSpPr>
          <a:spLocks/>
        </xdr:cNvSpPr>
      </xdr:nvSpPr>
      <xdr:spPr>
        <a:xfrm>
          <a:off x="1771650" y="12477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76200</xdr:rowOff>
    </xdr:from>
    <xdr:to>
      <xdr:col>4</xdr:col>
      <xdr:colOff>0</xdr:colOff>
      <xdr:row>6</xdr:row>
      <xdr:rowOff>76200</xdr:rowOff>
    </xdr:to>
    <xdr:sp>
      <xdr:nvSpPr>
        <xdr:cNvPr id="23" name="Line 24"/>
        <xdr:cNvSpPr>
          <a:spLocks/>
        </xdr:cNvSpPr>
      </xdr:nvSpPr>
      <xdr:spPr>
        <a:xfrm>
          <a:off x="1762125" y="10858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66675</xdr:rowOff>
    </xdr:from>
    <xdr:to>
      <xdr:col>4</xdr:col>
      <xdr:colOff>0</xdr:colOff>
      <xdr:row>5</xdr:row>
      <xdr:rowOff>66675</xdr:rowOff>
    </xdr:to>
    <xdr:sp>
      <xdr:nvSpPr>
        <xdr:cNvPr id="24" name="Line 25"/>
        <xdr:cNvSpPr>
          <a:spLocks/>
        </xdr:cNvSpPr>
      </xdr:nvSpPr>
      <xdr:spPr>
        <a:xfrm>
          <a:off x="1762125" y="904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4</xdr:col>
      <xdr:colOff>0</xdr:colOff>
      <xdr:row>4</xdr:row>
      <xdr:rowOff>76200</xdr:rowOff>
    </xdr:to>
    <xdr:sp>
      <xdr:nvSpPr>
        <xdr:cNvPr id="25" name="Line 26"/>
        <xdr:cNvSpPr>
          <a:spLocks/>
        </xdr:cNvSpPr>
      </xdr:nvSpPr>
      <xdr:spPr>
        <a:xfrm>
          <a:off x="1762125" y="742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66675</xdr:rowOff>
    </xdr:from>
    <xdr:to>
      <xdr:col>4</xdr:col>
      <xdr:colOff>0</xdr:colOff>
      <xdr:row>3</xdr:row>
      <xdr:rowOff>66675</xdr:rowOff>
    </xdr:to>
    <xdr:sp>
      <xdr:nvSpPr>
        <xdr:cNvPr id="26" name="Line 27"/>
        <xdr:cNvSpPr>
          <a:spLocks/>
        </xdr:cNvSpPr>
      </xdr:nvSpPr>
      <xdr:spPr>
        <a:xfrm>
          <a:off x="1762125" y="571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85725</xdr:rowOff>
    </xdr:from>
    <xdr:to>
      <xdr:col>4</xdr:col>
      <xdr:colOff>0</xdr:colOff>
      <xdr:row>28</xdr:row>
      <xdr:rowOff>85725</xdr:rowOff>
    </xdr:to>
    <xdr:sp>
      <xdr:nvSpPr>
        <xdr:cNvPr id="1" name="Line 2"/>
        <xdr:cNvSpPr>
          <a:spLocks/>
        </xdr:cNvSpPr>
      </xdr:nvSpPr>
      <xdr:spPr>
        <a:xfrm>
          <a:off x="1762125" y="4657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76200</xdr:rowOff>
    </xdr:from>
    <xdr:to>
      <xdr:col>4</xdr:col>
      <xdr:colOff>0</xdr:colOff>
      <xdr:row>27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62125" y="4486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4</xdr:col>
      <xdr:colOff>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1762125" y="4333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76200</xdr:rowOff>
    </xdr:from>
    <xdr:to>
      <xdr:col>4</xdr:col>
      <xdr:colOff>0</xdr:colOff>
      <xdr:row>25</xdr:row>
      <xdr:rowOff>76200</xdr:rowOff>
    </xdr:to>
    <xdr:sp>
      <xdr:nvSpPr>
        <xdr:cNvPr id="4" name="Line 5"/>
        <xdr:cNvSpPr>
          <a:spLocks/>
        </xdr:cNvSpPr>
      </xdr:nvSpPr>
      <xdr:spPr>
        <a:xfrm>
          <a:off x="1762125" y="41624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76200</xdr:rowOff>
    </xdr:from>
    <xdr:to>
      <xdr:col>4</xdr:col>
      <xdr:colOff>9525</xdr:colOff>
      <xdr:row>24</xdr:row>
      <xdr:rowOff>76200</xdr:rowOff>
    </xdr:to>
    <xdr:sp>
      <xdr:nvSpPr>
        <xdr:cNvPr id="5" name="Line 6"/>
        <xdr:cNvSpPr>
          <a:spLocks/>
        </xdr:cNvSpPr>
      </xdr:nvSpPr>
      <xdr:spPr>
        <a:xfrm>
          <a:off x="1771650" y="4000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66675</xdr:rowOff>
    </xdr:from>
    <xdr:to>
      <xdr:col>4</xdr:col>
      <xdr:colOff>9525</xdr:colOff>
      <xdr:row>23</xdr:row>
      <xdr:rowOff>66675</xdr:rowOff>
    </xdr:to>
    <xdr:sp>
      <xdr:nvSpPr>
        <xdr:cNvPr id="6" name="Line 7"/>
        <xdr:cNvSpPr>
          <a:spLocks/>
        </xdr:cNvSpPr>
      </xdr:nvSpPr>
      <xdr:spPr>
        <a:xfrm>
          <a:off x="1771650" y="38290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76200</xdr:rowOff>
    </xdr:from>
    <xdr:to>
      <xdr:col>4</xdr:col>
      <xdr:colOff>9525</xdr:colOff>
      <xdr:row>22</xdr:row>
      <xdr:rowOff>76200</xdr:rowOff>
    </xdr:to>
    <xdr:sp>
      <xdr:nvSpPr>
        <xdr:cNvPr id="7" name="Line 8"/>
        <xdr:cNvSpPr>
          <a:spLocks/>
        </xdr:cNvSpPr>
      </xdr:nvSpPr>
      <xdr:spPr>
        <a:xfrm>
          <a:off x="1771650" y="3676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66675</xdr:rowOff>
    </xdr:from>
    <xdr:to>
      <xdr:col>4</xdr:col>
      <xdr:colOff>9525</xdr:colOff>
      <xdr:row>21</xdr:row>
      <xdr:rowOff>66675</xdr:rowOff>
    </xdr:to>
    <xdr:sp>
      <xdr:nvSpPr>
        <xdr:cNvPr id="8" name="Line 9"/>
        <xdr:cNvSpPr>
          <a:spLocks/>
        </xdr:cNvSpPr>
      </xdr:nvSpPr>
      <xdr:spPr>
        <a:xfrm>
          <a:off x="1771650" y="3505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66675</xdr:rowOff>
    </xdr:from>
    <xdr:to>
      <xdr:col>4</xdr:col>
      <xdr:colOff>9525</xdr:colOff>
      <xdr:row>20</xdr:row>
      <xdr:rowOff>66675</xdr:rowOff>
    </xdr:to>
    <xdr:sp>
      <xdr:nvSpPr>
        <xdr:cNvPr id="9" name="Line 10"/>
        <xdr:cNvSpPr>
          <a:spLocks/>
        </xdr:cNvSpPr>
      </xdr:nvSpPr>
      <xdr:spPr>
        <a:xfrm>
          <a:off x="1771650" y="3343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57150</xdr:rowOff>
    </xdr:from>
    <xdr:to>
      <xdr:col>4</xdr:col>
      <xdr:colOff>9525</xdr:colOff>
      <xdr:row>19</xdr:row>
      <xdr:rowOff>57150</xdr:rowOff>
    </xdr:to>
    <xdr:sp>
      <xdr:nvSpPr>
        <xdr:cNvPr id="10" name="Line 11"/>
        <xdr:cNvSpPr>
          <a:spLocks/>
        </xdr:cNvSpPr>
      </xdr:nvSpPr>
      <xdr:spPr>
        <a:xfrm>
          <a:off x="1771650" y="31718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66675</xdr:rowOff>
    </xdr:from>
    <xdr:to>
      <xdr:col>4</xdr:col>
      <xdr:colOff>9525</xdr:colOff>
      <xdr:row>18</xdr:row>
      <xdr:rowOff>66675</xdr:rowOff>
    </xdr:to>
    <xdr:sp>
      <xdr:nvSpPr>
        <xdr:cNvPr id="11" name="Line 12"/>
        <xdr:cNvSpPr>
          <a:spLocks/>
        </xdr:cNvSpPr>
      </xdr:nvSpPr>
      <xdr:spPr>
        <a:xfrm>
          <a:off x="1771650" y="30194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9525</xdr:colOff>
      <xdr:row>17</xdr:row>
      <xdr:rowOff>57150</xdr:rowOff>
    </xdr:to>
    <xdr:sp>
      <xdr:nvSpPr>
        <xdr:cNvPr id="12" name="Line 13"/>
        <xdr:cNvSpPr>
          <a:spLocks/>
        </xdr:cNvSpPr>
      </xdr:nvSpPr>
      <xdr:spPr>
        <a:xfrm>
          <a:off x="1771650" y="28479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57150</xdr:rowOff>
    </xdr:from>
    <xdr:to>
      <xdr:col>4</xdr:col>
      <xdr:colOff>0</xdr:colOff>
      <xdr:row>16</xdr:row>
      <xdr:rowOff>57150</xdr:rowOff>
    </xdr:to>
    <xdr:sp>
      <xdr:nvSpPr>
        <xdr:cNvPr id="13" name="Line 14"/>
        <xdr:cNvSpPr>
          <a:spLocks/>
        </xdr:cNvSpPr>
      </xdr:nvSpPr>
      <xdr:spPr>
        <a:xfrm>
          <a:off x="1762125" y="26860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47625</xdr:rowOff>
    </xdr:from>
    <xdr:to>
      <xdr:col>4</xdr:col>
      <xdr:colOff>0</xdr:colOff>
      <xdr:row>15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762125" y="25146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57150</xdr:rowOff>
    </xdr:from>
    <xdr:to>
      <xdr:col>4</xdr:col>
      <xdr:colOff>0</xdr:colOff>
      <xdr:row>14</xdr:row>
      <xdr:rowOff>57150</xdr:rowOff>
    </xdr:to>
    <xdr:sp>
      <xdr:nvSpPr>
        <xdr:cNvPr id="15" name="Line 16"/>
        <xdr:cNvSpPr>
          <a:spLocks/>
        </xdr:cNvSpPr>
      </xdr:nvSpPr>
      <xdr:spPr>
        <a:xfrm>
          <a:off x="1762125" y="2362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66675</xdr:rowOff>
    </xdr:from>
    <xdr:to>
      <xdr:col>4</xdr:col>
      <xdr:colOff>0</xdr:colOff>
      <xdr:row>13</xdr:row>
      <xdr:rowOff>66675</xdr:rowOff>
    </xdr:to>
    <xdr:sp>
      <xdr:nvSpPr>
        <xdr:cNvPr id="16" name="Line 17"/>
        <xdr:cNvSpPr>
          <a:spLocks/>
        </xdr:cNvSpPr>
      </xdr:nvSpPr>
      <xdr:spPr>
        <a:xfrm>
          <a:off x="1762125" y="22098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76200</xdr:rowOff>
    </xdr:from>
    <xdr:to>
      <xdr:col>4</xdr:col>
      <xdr:colOff>9525</xdr:colOff>
      <xdr:row>12</xdr:row>
      <xdr:rowOff>76200</xdr:rowOff>
    </xdr:to>
    <xdr:sp>
      <xdr:nvSpPr>
        <xdr:cNvPr id="17" name="Line 18"/>
        <xdr:cNvSpPr>
          <a:spLocks/>
        </xdr:cNvSpPr>
      </xdr:nvSpPr>
      <xdr:spPr>
        <a:xfrm>
          <a:off x="1771650" y="20574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85725</xdr:rowOff>
    </xdr:from>
    <xdr:to>
      <xdr:col>4</xdr:col>
      <xdr:colOff>9525</xdr:colOff>
      <xdr:row>11</xdr:row>
      <xdr:rowOff>85725</xdr:rowOff>
    </xdr:to>
    <xdr:sp>
      <xdr:nvSpPr>
        <xdr:cNvPr id="18" name="Line 19"/>
        <xdr:cNvSpPr>
          <a:spLocks/>
        </xdr:cNvSpPr>
      </xdr:nvSpPr>
      <xdr:spPr>
        <a:xfrm>
          <a:off x="1771650" y="1905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85725</xdr:rowOff>
    </xdr:from>
    <xdr:to>
      <xdr:col>4</xdr:col>
      <xdr:colOff>9525</xdr:colOff>
      <xdr:row>10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1771650" y="1743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4</xdr:col>
      <xdr:colOff>9525</xdr:colOff>
      <xdr:row>9</xdr:row>
      <xdr:rowOff>76200</xdr:rowOff>
    </xdr:to>
    <xdr:sp>
      <xdr:nvSpPr>
        <xdr:cNvPr id="20" name="Line 21"/>
        <xdr:cNvSpPr>
          <a:spLocks/>
        </xdr:cNvSpPr>
      </xdr:nvSpPr>
      <xdr:spPr>
        <a:xfrm>
          <a:off x="1771650" y="15716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85725</xdr:rowOff>
    </xdr:from>
    <xdr:to>
      <xdr:col>4</xdr:col>
      <xdr:colOff>9525</xdr:colOff>
      <xdr:row>8</xdr:row>
      <xdr:rowOff>85725</xdr:rowOff>
    </xdr:to>
    <xdr:sp>
      <xdr:nvSpPr>
        <xdr:cNvPr id="21" name="Line 22"/>
        <xdr:cNvSpPr>
          <a:spLocks/>
        </xdr:cNvSpPr>
      </xdr:nvSpPr>
      <xdr:spPr>
        <a:xfrm>
          <a:off x="1771650" y="14192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76200</xdr:rowOff>
    </xdr:from>
    <xdr:to>
      <xdr:col>4</xdr:col>
      <xdr:colOff>9525</xdr:colOff>
      <xdr:row>7</xdr:row>
      <xdr:rowOff>76200</xdr:rowOff>
    </xdr:to>
    <xdr:sp>
      <xdr:nvSpPr>
        <xdr:cNvPr id="22" name="Line 23"/>
        <xdr:cNvSpPr>
          <a:spLocks/>
        </xdr:cNvSpPr>
      </xdr:nvSpPr>
      <xdr:spPr>
        <a:xfrm>
          <a:off x="1771650" y="12477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76200</xdr:rowOff>
    </xdr:from>
    <xdr:to>
      <xdr:col>4</xdr:col>
      <xdr:colOff>0</xdr:colOff>
      <xdr:row>6</xdr:row>
      <xdr:rowOff>76200</xdr:rowOff>
    </xdr:to>
    <xdr:sp>
      <xdr:nvSpPr>
        <xdr:cNvPr id="23" name="Line 24"/>
        <xdr:cNvSpPr>
          <a:spLocks/>
        </xdr:cNvSpPr>
      </xdr:nvSpPr>
      <xdr:spPr>
        <a:xfrm>
          <a:off x="1762125" y="10858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66675</xdr:rowOff>
    </xdr:from>
    <xdr:to>
      <xdr:col>4</xdr:col>
      <xdr:colOff>0</xdr:colOff>
      <xdr:row>5</xdr:row>
      <xdr:rowOff>66675</xdr:rowOff>
    </xdr:to>
    <xdr:sp>
      <xdr:nvSpPr>
        <xdr:cNvPr id="24" name="Line 25"/>
        <xdr:cNvSpPr>
          <a:spLocks/>
        </xdr:cNvSpPr>
      </xdr:nvSpPr>
      <xdr:spPr>
        <a:xfrm>
          <a:off x="1762125" y="904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4</xdr:col>
      <xdr:colOff>0</xdr:colOff>
      <xdr:row>4</xdr:row>
      <xdr:rowOff>76200</xdr:rowOff>
    </xdr:to>
    <xdr:sp>
      <xdr:nvSpPr>
        <xdr:cNvPr id="25" name="Line 26"/>
        <xdr:cNvSpPr>
          <a:spLocks/>
        </xdr:cNvSpPr>
      </xdr:nvSpPr>
      <xdr:spPr>
        <a:xfrm>
          <a:off x="1762125" y="742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66675</xdr:rowOff>
    </xdr:from>
    <xdr:to>
      <xdr:col>4</xdr:col>
      <xdr:colOff>0</xdr:colOff>
      <xdr:row>3</xdr:row>
      <xdr:rowOff>66675</xdr:rowOff>
    </xdr:to>
    <xdr:sp>
      <xdr:nvSpPr>
        <xdr:cNvPr id="26" name="Line 27"/>
        <xdr:cNvSpPr>
          <a:spLocks/>
        </xdr:cNvSpPr>
      </xdr:nvSpPr>
      <xdr:spPr>
        <a:xfrm>
          <a:off x="1762125" y="571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85725</xdr:rowOff>
    </xdr:from>
    <xdr:to>
      <xdr:col>4</xdr:col>
      <xdr:colOff>0</xdr:colOff>
      <xdr:row>28</xdr:row>
      <xdr:rowOff>85725</xdr:rowOff>
    </xdr:to>
    <xdr:sp>
      <xdr:nvSpPr>
        <xdr:cNvPr id="27" name="Line 2"/>
        <xdr:cNvSpPr>
          <a:spLocks/>
        </xdr:cNvSpPr>
      </xdr:nvSpPr>
      <xdr:spPr>
        <a:xfrm>
          <a:off x="1762125" y="4657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76200</xdr:rowOff>
    </xdr:from>
    <xdr:to>
      <xdr:col>4</xdr:col>
      <xdr:colOff>0</xdr:colOff>
      <xdr:row>27</xdr:row>
      <xdr:rowOff>76200</xdr:rowOff>
    </xdr:to>
    <xdr:sp>
      <xdr:nvSpPr>
        <xdr:cNvPr id="28" name="Line 3"/>
        <xdr:cNvSpPr>
          <a:spLocks/>
        </xdr:cNvSpPr>
      </xdr:nvSpPr>
      <xdr:spPr>
        <a:xfrm>
          <a:off x="1762125" y="4486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4</xdr:col>
      <xdr:colOff>0</xdr:colOff>
      <xdr:row>26</xdr:row>
      <xdr:rowOff>85725</xdr:rowOff>
    </xdr:to>
    <xdr:sp>
      <xdr:nvSpPr>
        <xdr:cNvPr id="29" name="Line 4"/>
        <xdr:cNvSpPr>
          <a:spLocks/>
        </xdr:cNvSpPr>
      </xdr:nvSpPr>
      <xdr:spPr>
        <a:xfrm>
          <a:off x="1762125" y="4333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76200</xdr:rowOff>
    </xdr:from>
    <xdr:to>
      <xdr:col>4</xdr:col>
      <xdr:colOff>0</xdr:colOff>
      <xdr:row>25</xdr:row>
      <xdr:rowOff>76200</xdr:rowOff>
    </xdr:to>
    <xdr:sp>
      <xdr:nvSpPr>
        <xdr:cNvPr id="30" name="Line 5"/>
        <xdr:cNvSpPr>
          <a:spLocks/>
        </xdr:cNvSpPr>
      </xdr:nvSpPr>
      <xdr:spPr>
        <a:xfrm>
          <a:off x="1762125" y="41624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76200</xdr:rowOff>
    </xdr:from>
    <xdr:to>
      <xdr:col>4</xdr:col>
      <xdr:colOff>9525</xdr:colOff>
      <xdr:row>24</xdr:row>
      <xdr:rowOff>76200</xdr:rowOff>
    </xdr:to>
    <xdr:sp>
      <xdr:nvSpPr>
        <xdr:cNvPr id="31" name="Line 6"/>
        <xdr:cNvSpPr>
          <a:spLocks/>
        </xdr:cNvSpPr>
      </xdr:nvSpPr>
      <xdr:spPr>
        <a:xfrm>
          <a:off x="1771650" y="4000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66675</xdr:rowOff>
    </xdr:from>
    <xdr:to>
      <xdr:col>4</xdr:col>
      <xdr:colOff>9525</xdr:colOff>
      <xdr:row>23</xdr:row>
      <xdr:rowOff>66675</xdr:rowOff>
    </xdr:to>
    <xdr:sp>
      <xdr:nvSpPr>
        <xdr:cNvPr id="32" name="Line 7"/>
        <xdr:cNvSpPr>
          <a:spLocks/>
        </xdr:cNvSpPr>
      </xdr:nvSpPr>
      <xdr:spPr>
        <a:xfrm>
          <a:off x="1771650" y="38290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76200</xdr:rowOff>
    </xdr:from>
    <xdr:to>
      <xdr:col>4</xdr:col>
      <xdr:colOff>9525</xdr:colOff>
      <xdr:row>22</xdr:row>
      <xdr:rowOff>76200</xdr:rowOff>
    </xdr:to>
    <xdr:sp>
      <xdr:nvSpPr>
        <xdr:cNvPr id="33" name="Line 8"/>
        <xdr:cNvSpPr>
          <a:spLocks/>
        </xdr:cNvSpPr>
      </xdr:nvSpPr>
      <xdr:spPr>
        <a:xfrm>
          <a:off x="1771650" y="3676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66675</xdr:rowOff>
    </xdr:from>
    <xdr:to>
      <xdr:col>4</xdr:col>
      <xdr:colOff>9525</xdr:colOff>
      <xdr:row>21</xdr:row>
      <xdr:rowOff>66675</xdr:rowOff>
    </xdr:to>
    <xdr:sp>
      <xdr:nvSpPr>
        <xdr:cNvPr id="34" name="Line 9"/>
        <xdr:cNvSpPr>
          <a:spLocks/>
        </xdr:cNvSpPr>
      </xdr:nvSpPr>
      <xdr:spPr>
        <a:xfrm>
          <a:off x="1771650" y="3505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66675</xdr:rowOff>
    </xdr:from>
    <xdr:to>
      <xdr:col>4</xdr:col>
      <xdr:colOff>9525</xdr:colOff>
      <xdr:row>20</xdr:row>
      <xdr:rowOff>66675</xdr:rowOff>
    </xdr:to>
    <xdr:sp>
      <xdr:nvSpPr>
        <xdr:cNvPr id="35" name="Line 10"/>
        <xdr:cNvSpPr>
          <a:spLocks/>
        </xdr:cNvSpPr>
      </xdr:nvSpPr>
      <xdr:spPr>
        <a:xfrm>
          <a:off x="1771650" y="3343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57150</xdr:rowOff>
    </xdr:from>
    <xdr:to>
      <xdr:col>4</xdr:col>
      <xdr:colOff>9525</xdr:colOff>
      <xdr:row>19</xdr:row>
      <xdr:rowOff>57150</xdr:rowOff>
    </xdr:to>
    <xdr:sp>
      <xdr:nvSpPr>
        <xdr:cNvPr id="36" name="Line 11"/>
        <xdr:cNvSpPr>
          <a:spLocks/>
        </xdr:cNvSpPr>
      </xdr:nvSpPr>
      <xdr:spPr>
        <a:xfrm>
          <a:off x="1771650" y="31718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66675</xdr:rowOff>
    </xdr:from>
    <xdr:to>
      <xdr:col>4</xdr:col>
      <xdr:colOff>9525</xdr:colOff>
      <xdr:row>18</xdr:row>
      <xdr:rowOff>66675</xdr:rowOff>
    </xdr:to>
    <xdr:sp>
      <xdr:nvSpPr>
        <xdr:cNvPr id="37" name="Line 12"/>
        <xdr:cNvSpPr>
          <a:spLocks/>
        </xdr:cNvSpPr>
      </xdr:nvSpPr>
      <xdr:spPr>
        <a:xfrm>
          <a:off x="1771650" y="30194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9525</xdr:colOff>
      <xdr:row>17</xdr:row>
      <xdr:rowOff>57150</xdr:rowOff>
    </xdr:to>
    <xdr:sp>
      <xdr:nvSpPr>
        <xdr:cNvPr id="38" name="Line 13"/>
        <xdr:cNvSpPr>
          <a:spLocks/>
        </xdr:cNvSpPr>
      </xdr:nvSpPr>
      <xdr:spPr>
        <a:xfrm>
          <a:off x="1771650" y="28479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57150</xdr:rowOff>
    </xdr:from>
    <xdr:to>
      <xdr:col>4</xdr:col>
      <xdr:colOff>0</xdr:colOff>
      <xdr:row>16</xdr:row>
      <xdr:rowOff>57150</xdr:rowOff>
    </xdr:to>
    <xdr:sp>
      <xdr:nvSpPr>
        <xdr:cNvPr id="39" name="Line 14"/>
        <xdr:cNvSpPr>
          <a:spLocks/>
        </xdr:cNvSpPr>
      </xdr:nvSpPr>
      <xdr:spPr>
        <a:xfrm>
          <a:off x="1762125" y="26860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47625</xdr:rowOff>
    </xdr:from>
    <xdr:to>
      <xdr:col>4</xdr:col>
      <xdr:colOff>0</xdr:colOff>
      <xdr:row>15</xdr:row>
      <xdr:rowOff>47625</xdr:rowOff>
    </xdr:to>
    <xdr:sp>
      <xdr:nvSpPr>
        <xdr:cNvPr id="40" name="Line 15"/>
        <xdr:cNvSpPr>
          <a:spLocks/>
        </xdr:cNvSpPr>
      </xdr:nvSpPr>
      <xdr:spPr>
        <a:xfrm>
          <a:off x="1762125" y="25146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57150</xdr:rowOff>
    </xdr:from>
    <xdr:to>
      <xdr:col>4</xdr:col>
      <xdr:colOff>0</xdr:colOff>
      <xdr:row>14</xdr:row>
      <xdr:rowOff>57150</xdr:rowOff>
    </xdr:to>
    <xdr:sp>
      <xdr:nvSpPr>
        <xdr:cNvPr id="41" name="Line 16"/>
        <xdr:cNvSpPr>
          <a:spLocks/>
        </xdr:cNvSpPr>
      </xdr:nvSpPr>
      <xdr:spPr>
        <a:xfrm>
          <a:off x="1762125" y="2362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66675</xdr:rowOff>
    </xdr:from>
    <xdr:to>
      <xdr:col>4</xdr:col>
      <xdr:colOff>0</xdr:colOff>
      <xdr:row>13</xdr:row>
      <xdr:rowOff>66675</xdr:rowOff>
    </xdr:to>
    <xdr:sp>
      <xdr:nvSpPr>
        <xdr:cNvPr id="42" name="Line 17"/>
        <xdr:cNvSpPr>
          <a:spLocks/>
        </xdr:cNvSpPr>
      </xdr:nvSpPr>
      <xdr:spPr>
        <a:xfrm>
          <a:off x="1762125" y="22098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76200</xdr:rowOff>
    </xdr:from>
    <xdr:to>
      <xdr:col>4</xdr:col>
      <xdr:colOff>9525</xdr:colOff>
      <xdr:row>12</xdr:row>
      <xdr:rowOff>76200</xdr:rowOff>
    </xdr:to>
    <xdr:sp>
      <xdr:nvSpPr>
        <xdr:cNvPr id="43" name="Line 18"/>
        <xdr:cNvSpPr>
          <a:spLocks/>
        </xdr:cNvSpPr>
      </xdr:nvSpPr>
      <xdr:spPr>
        <a:xfrm>
          <a:off x="1771650" y="20574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85725</xdr:rowOff>
    </xdr:from>
    <xdr:to>
      <xdr:col>4</xdr:col>
      <xdr:colOff>9525</xdr:colOff>
      <xdr:row>11</xdr:row>
      <xdr:rowOff>85725</xdr:rowOff>
    </xdr:to>
    <xdr:sp>
      <xdr:nvSpPr>
        <xdr:cNvPr id="44" name="Line 19"/>
        <xdr:cNvSpPr>
          <a:spLocks/>
        </xdr:cNvSpPr>
      </xdr:nvSpPr>
      <xdr:spPr>
        <a:xfrm>
          <a:off x="1771650" y="1905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85725</xdr:rowOff>
    </xdr:from>
    <xdr:to>
      <xdr:col>4</xdr:col>
      <xdr:colOff>9525</xdr:colOff>
      <xdr:row>10</xdr:row>
      <xdr:rowOff>85725</xdr:rowOff>
    </xdr:to>
    <xdr:sp>
      <xdr:nvSpPr>
        <xdr:cNvPr id="45" name="Line 20"/>
        <xdr:cNvSpPr>
          <a:spLocks/>
        </xdr:cNvSpPr>
      </xdr:nvSpPr>
      <xdr:spPr>
        <a:xfrm>
          <a:off x="1771650" y="1743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4</xdr:col>
      <xdr:colOff>9525</xdr:colOff>
      <xdr:row>9</xdr:row>
      <xdr:rowOff>76200</xdr:rowOff>
    </xdr:to>
    <xdr:sp>
      <xdr:nvSpPr>
        <xdr:cNvPr id="46" name="Line 21"/>
        <xdr:cNvSpPr>
          <a:spLocks/>
        </xdr:cNvSpPr>
      </xdr:nvSpPr>
      <xdr:spPr>
        <a:xfrm>
          <a:off x="1771650" y="15716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85725</xdr:rowOff>
    </xdr:from>
    <xdr:to>
      <xdr:col>4</xdr:col>
      <xdr:colOff>9525</xdr:colOff>
      <xdr:row>8</xdr:row>
      <xdr:rowOff>85725</xdr:rowOff>
    </xdr:to>
    <xdr:sp>
      <xdr:nvSpPr>
        <xdr:cNvPr id="47" name="Line 22"/>
        <xdr:cNvSpPr>
          <a:spLocks/>
        </xdr:cNvSpPr>
      </xdr:nvSpPr>
      <xdr:spPr>
        <a:xfrm>
          <a:off x="1771650" y="14192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76200</xdr:rowOff>
    </xdr:from>
    <xdr:to>
      <xdr:col>4</xdr:col>
      <xdr:colOff>9525</xdr:colOff>
      <xdr:row>7</xdr:row>
      <xdr:rowOff>76200</xdr:rowOff>
    </xdr:to>
    <xdr:sp>
      <xdr:nvSpPr>
        <xdr:cNvPr id="48" name="Line 23"/>
        <xdr:cNvSpPr>
          <a:spLocks/>
        </xdr:cNvSpPr>
      </xdr:nvSpPr>
      <xdr:spPr>
        <a:xfrm>
          <a:off x="1771650" y="12477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76200</xdr:rowOff>
    </xdr:from>
    <xdr:to>
      <xdr:col>4</xdr:col>
      <xdr:colOff>0</xdr:colOff>
      <xdr:row>6</xdr:row>
      <xdr:rowOff>76200</xdr:rowOff>
    </xdr:to>
    <xdr:sp>
      <xdr:nvSpPr>
        <xdr:cNvPr id="49" name="Line 24"/>
        <xdr:cNvSpPr>
          <a:spLocks/>
        </xdr:cNvSpPr>
      </xdr:nvSpPr>
      <xdr:spPr>
        <a:xfrm>
          <a:off x="1762125" y="10858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66675</xdr:rowOff>
    </xdr:from>
    <xdr:to>
      <xdr:col>4</xdr:col>
      <xdr:colOff>0</xdr:colOff>
      <xdr:row>5</xdr:row>
      <xdr:rowOff>66675</xdr:rowOff>
    </xdr:to>
    <xdr:sp>
      <xdr:nvSpPr>
        <xdr:cNvPr id="50" name="Line 25"/>
        <xdr:cNvSpPr>
          <a:spLocks/>
        </xdr:cNvSpPr>
      </xdr:nvSpPr>
      <xdr:spPr>
        <a:xfrm>
          <a:off x="1762125" y="904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4</xdr:col>
      <xdr:colOff>0</xdr:colOff>
      <xdr:row>4</xdr:row>
      <xdr:rowOff>76200</xdr:rowOff>
    </xdr:to>
    <xdr:sp>
      <xdr:nvSpPr>
        <xdr:cNvPr id="51" name="Line 26"/>
        <xdr:cNvSpPr>
          <a:spLocks/>
        </xdr:cNvSpPr>
      </xdr:nvSpPr>
      <xdr:spPr>
        <a:xfrm>
          <a:off x="1762125" y="742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66675</xdr:rowOff>
    </xdr:from>
    <xdr:to>
      <xdr:col>4</xdr:col>
      <xdr:colOff>0</xdr:colOff>
      <xdr:row>3</xdr:row>
      <xdr:rowOff>66675</xdr:rowOff>
    </xdr:to>
    <xdr:sp>
      <xdr:nvSpPr>
        <xdr:cNvPr id="52" name="Line 27"/>
        <xdr:cNvSpPr>
          <a:spLocks/>
        </xdr:cNvSpPr>
      </xdr:nvSpPr>
      <xdr:spPr>
        <a:xfrm>
          <a:off x="1762125" y="571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85725</xdr:rowOff>
    </xdr:from>
    <xdr:to>
      <xdr:col>4</xdr:col>
      <xdr:colOff>0</xdr:colOff>
      <xdr:row>31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266825" y="5124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76200</xdr:rowOff>
    </xdr:from>
    <xdr:to>
      <xdr:col>4</xdr:col>
      <xdr:colOff>0</xdr:colOff>
      <xdr:row>30</xdr:row>
      <xdr:rowOff>76200</xdr:rowOff>
    </xdr:to>
    <xdr:sp>
      <xdr:nvSpPr>
        <xdr:cNvPr id="2" name="Line 2"/>
        <xdr:cNvSpPr>
          <a:spLocks/>
        </xdr:cNvSpPr>
      </xdr:nvSpPr>
      <xdr:spPr>
        <a:xfrm>
          <a:off x="1266825" y="4953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85725</xdr:rowOff>
    </xdr:from>
    <xdr:to>
      <xdr:col>4</xdr:col>
      <xdr:colOff>0</xdr:colOff>
      <xdr:row>29</xdr:row>
      <xdr:rowOff>85725</xdr:rowOff>
    </xdr:to>
    <xdr:sp>
      <xdr:nvSpPr>
        <xdr:cNvPr id="3" name="Line 3"/>
        <xdr:cNvSpPr>
          <a:spLocks/>
        </xdr:cNvSpPr>
      </xdr:nvSpPr>
      <xdr:spPr>
        <a:xfrm>
          <a:off x="1266825" y="48006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76200</xdr:rowOff>
    </xdr:from>
    <xdr:to>
      <xdr:col>4</xdr:col>
      <xdr:colOff>0</xdr:colOff>
      <xdr:row>28</xdr:row>
      <xdr:rowOff>76200</xdr:rowOff>
    </xdr:to>
    <xdr:sp>
      <xdr:nvSpPr>
        <xdr:cNvPr id="4" name="Line 4"/>
        <xdr:cNvSpPr>
          <a:spLocks/>
        </xdr:cNvSpPr>
      </xdr:nvSpPr>
      <xdr:spPr>
        <a:xfrm>
          <a:off x="1266825" y="46291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76200</xdr:rowOff>
    </xdr:from>
    <xdr:to>
      <xdr:col>4</xdr:col>
      <xdr:colOff>9525</xdr:colOff>
      <xdr:row>27</xdr:row>
      <xdr:rowOff>76200</xdr:rowOff>
    </xdr:to>
    <xdr:sp>
      <xdr:nvSpPr>
        <xdr:cNvPr id="5" name="Line 5"/>
        <xdr:cNvSpPr>
          <a:spLocks/>
        </xdr:cNvSpPr>
      </xdr:nvSpPr>
      <xdr:spPr>
        <a:xfrm>
          <a:off x="1276350" y="44672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66675</xdr:rowOff>
    </xdr:from>
    <xdr:to>
      <xdr:col>4</xdr:col>
      <xdr:colOff>9525</xdr:colOff>
      <xdr:row>26</xdr:row>
      <xdr:rowOff>66675</xdr:rowOff>
    </xdr:to>
    <xdr:sp>
      <xdr:nvSpPr>
        <xdr:cNvPr id="6" name="Line 6"/>
        <xdr:cNvSpPr>
          <a:spLocks/>
        </xdr:cNvSpPr>
      </xdr:nvSpPr>
      <xdr:spPr>
        <a:xfrm>
          <a:off x="1276350" y="42957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76200</xdr:rowOff>
    </xdr:from>
    <xdr:to>
      <xdr:col>4</xdr:col>
      <xdr:colOff>9525</xdr:colOff>
      <xdr:row>25</xdr:row>
      <xdr:rowOff>76200</xdr:rowOff>
    </xdr:to>
    <xdr:sp>
      <xdr:nvSpPr>
        <xdr:cNvPr id="7" name="Line 7"/>
        <xdr:cNvSpPr>
          <a:spLocks/>
        </xdr:cNvSpPr>
      </xdr:nvSpPr>
      <xdr:spPr>
        <a:xfrm>
          <a:off x="1276350" y="4143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66675</xdr:rowOff>
    </xdr:from>
    <xdr:to>
      <xdr:col>4</xdr:col>
      <xdr:colOff>9525</xdr:colOff>
      <xdr:row>24</xdr:row>
      <xdr:rowOff>66675</xdr:rowOff>
    </xdr:to>
    <xdr:sp>
      <xdr:nvSpPr>
        <xdr:cNvPr id="8" name="Line 8"/>
        <xdr:cNvSpPr>
          <a:spLocks/>
        </xdr:cNvSpPr>
      </xdr:nvSpPr>
      <xdr:spPr>
        <a:xfrm>
          <a:off x="1276350" y="39719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66675</xdr:rowOff>
    </xdr:from>
    <xdr:to>
      <xdr:col>4</xdr:col>
      <xdr:colOff>9525</xdr:colOff>
      <xdr:row>23</xdr:row>
      <xdr:rowOff>66675</xdr:rowOff>
    </xdr:to>
    <xdr:sp>
      <xdr:nvSpPr>
        <xdr:cNvPr id="9" name="Line 9"/>
        <xdr:cNvSpPr>
          <a:spLocks/>
        </xdr:cNvSpPr>
      </xdr:nvSpPr>
      <xdr:spPr>
        <a:xfrm>
          <a:off x="1276350" y="3810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57150</xdr:rowOff>
    </xdr:from>
    <xdr:to>
      <xdr:col>4</xdr:col>
      <xdr:colOff>9525</xdr:colOff>
      <xdr:row>22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1276350" y="36385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66675</xdr:rowOff>
    </xdr:from>
    <xdr:to>
      <xdr:col>4</xdr:col>
      <xdr:colOff>9525</xdr:colOff>
      <xdr:row>21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1276350" y="34861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57150</xdr:rowOff>
    </xdr:from>
    <xdr:to>
      <xdr:col>4</xdr:col>
      <xdr:colOff>9525</xdr:colOff>
      <xdr:row>20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1276350" y="33147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57150</xdr:rowOff>
    </xdr:from>
    <xdr:to>
      <xdr:col>4</xdr:col>
      <xdr:colOff>0</xdr:colOff>
      <xdr:row>19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1266825" y="31527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47625</xdr:rowOff>
    </xdr:from>
    <xdr:to>
      <xdr:col>4</xdr:col>
      <xdr:colOff>0</xdr:colOff>
      <xdr:row>18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1266825" y="29813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57150</xdr:rowOff>
    </xdr:from>
    <xdr:to>
      <xdr:col>4</xdr:col>
      <xdr:colOff>0</xdr:colOff>
      <xdr:row>17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1266825" y="28289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66675</xdr:rowOff>
    </xdr:from>
    <xdr:to>
      <xdr:col>4</xdr:col>
      <xdr:colOff>0</xdr:colOff>
      <xdr:row>16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1266825" y="2676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76200</xdr:rowOff>
    </xdr:from>
    <xdr:to>
      <xdr:col>4</xdr:col>
      <xdr:colOff>9525</xdr:colOff>
      <xdr:row>15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1276350" y="25241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85725</xdr:rowOff>
    </xdr:from>
    <xdr:to>
      <xdr:col>4</xdr:col>
      <xdr:colOff>9525</xdr:colOff>
      <xdr:row>14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1276350" y="2371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85725</xdr:rowOff>
    </xdr:from>
    <xdr:to>
      <xdr:col>4</xdr:col>
      <xdr:colOff>9525</xdr:colOff>
      <xdr:row>13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1276350" y="22098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76200</xdr:rowOff>
    </xdr:from>
    <xdr:to>
      <xdr:col>4</xdr:col>
      <xdr:colOff>9525</xdr:colOff>
      <xdr:row>12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1276350" y="20383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85725</xdr:rowOff>
    </xdr:from>
    <xdr:to>
      <xdr:col>4</xdr:col>
      <xdr:colOff>9525</xdr:colOff>
      <xdr:row>11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1276350" y="1885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76200</xdr:rowOff>
    </xdr:from>
    <xdr:to>
      <xdr:col>4</xdr:col>
      <xdr:colOff>9525</xdr:colOff>
      <xdr:row>10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1276350" y="1714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76200</xdr:rowOff>
    </xdr:from>
    <xdr:to>
      <xdr:col>4</xdr:col>
      <xdr:colOff>0</xdr:colOff>
      <xdr:row>9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1266825" y="15525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66675</xdr:rowOff>
    </xdr:from>
    <xdr:to>
      <xdr:col>4</xdr:col>
      <xdr:colOff>0</xdr:colOff>
      <xdr:row>8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1266825" y="13811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4</xdr:col>
      <xdr:colOff>0</xdr:colOff>
      <xdr:row>7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1266825" y="1219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66675</xdr:rowOff>
    </xdr:from>
    <xdr:to>
      <xdr:col>4</xdr:col>
      <xdr:colOff>0</xdr:colOff>
      <xdr:row>6</xdr:row>
      <xdr:rowOff>66675</xdr:rowOff>
    </xdr:to>
    <xdr:sp>
      <xdr:nvSpPr>
        <xdr:cNvPr id="26" name="Line 26"/>
        <xdr:cNvSpPr>
          <a:spLocks/>
        </xdr:cNvSpPr>
      </xdr:nvSpPr>
      <xdr:spPr>
        <a:xfrm>
          <a:off x="1266825" y="10382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4</xdr:row>
      <xdr:rowOff>9525</xdr:rowOff>
    </xdr:from>
    <xdr:to>
      <xdr:col>16</xdr:col>
      <xdr:colOff>466725</xdr:colOff>
      <xdr:row>31</xdr:row>
      <xdr:rowOff>85725</xdr:rowOff>
    </xdr:to>
    <xdr:graphicFrame>
      <xdr:nvGraphicFramePr>
        <xdr:cNvPr id="27" name="Graphique 27"/>
        <xdr:cNvGraphicFramePr/>
      </xdr:nvGraphicFramePr>
      <xdr:xfrm>
        <a:off x="5724525" y="657225"/>
        <a:ext cx="53721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85725</xdr:rowOff>
    </xdr:from>
    <xdr:to>
      <xdr:col>4</xdr:col>
      <xdr:colOff>0</xdr:colOff>
      <xdr:row>28</xdr:row>
      <xdr:rowOff>85725</xdr:rowOff>
    </xdr:to>
    <xdr:sp>
      <xdr:nvSpPr>
        <xdr:cNvPr id="1" name="Line 2"/>
        <xdr:cNvSpPr>
          <a:spLocks/>
        </xdr:cNvSpPr>
      </xdr:nvSpPr>
      <xdr:spPr>
        <a:xfrm>
          <a:off x="1762125" y="4657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76200</xdr:rowOff>
    </xdr:from>
    <xdr:to>
      <xdr:col>4</xdr:col>
      <xdr:colOff>0</xdr:colOff>
      <xdr:row>27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62125" y="4486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4</xdr:col>
      <xdr:colOff>0</xdr:colOff>
      <xdr:row>26</xdr:row>
      <xdr:rowOff>85725</xdr:rowOff>
    </xdr:to>
    <xdr:sp>
      <xdr:nvSpPr>
        <xdr:cNvPr id="3" name="Line 4"/>
        <xdr:cNvSpPr>
          <a:spLocks/>
        </xdr:cNvSpPr>
      </xdr:nvSpPr>
      <xdr:spPr>
        <a:xfrm>
          <a:off x="1762125" y="4333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76200</xdr:rowOff>
    </xdr:from>
    <xdr:to>
      <xdr:col>4</xdr:col>
      <xdr:colOff>0</xdr:colOff>
      <xdr:row>25</xdr:row>
      <xdr:rowOff>76200</xdr:rowOff>
    </xdr:to>
    <xdr:sp>
      <xdr:nvSpPr>
        <xdr:cNvPr id="4" name="Line 5"/>
        <xdr:cNvSpPr>
          <a:spLocks/>
        </xdr:cNvSpPr>
      </xdr:nvSpPr>
      <xdr:spPr>
        <a:xfrm>
          <a:off x="1762125" y="41624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76200</xdr:rowOff>
    </xdr:from>
    <xdr:to>
      <xdr:col>4</xdr:col>
      <xdr:colOff>9525</xdr:colOff>
      <xdr:row>24</xdr:row>
      <xdr:rowOff>76200</xdr:rowOff>
    </xdr:to>
    <xdr:sp>
      <xdr:nvSpPr>
        <xdr:cNvPr id="5" name="Line 6"/>
        <xdr:cNvSpPr>
          <a:spLocks/>
        </xdr:cNvSpPr>
      </xdr:nvSpPr>
      <xdr:spPr>
        <a:xfrm>
          <a:off x="1771650" y="4000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66675</xdr:rowOff>
    </xdr:from>
    <xdr:to>
      <xdr:col>4</xdr:col>
      <xdr:colOff>9525</xdr:colOff>
      <xdr:row>23</xdr:row>
      <xdr:rowOff>66675</xdr:rowOff>
    </xdr:to>
    <xdr:sp>
      <xdr:nvSpPr>
        <xdr:cNvPr id="6" name="Line 7"/>
        <xdr:cNvSpPr>
          <a:spLocks/>
        </xdr:cNvSpPr>
      </xdr:nvSpPr>
      <xdr:spPr>
        <a:xfrm>
          <a:off x="1771650" y="38290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76200</xdr:rowOff>
    </xdr:from>
    <xdr:to>
      <xdr:col>4</xdr:col>
      <xdr:colOff>9525</xdr:colOff>
      <xdr:row>22</xdr:row>
      <xdr:rowOff>76200</xdr:rowOff>
    </xdr:to>
    <xdr:sp>
      <xdr:nvSpPr>
        <xdr:cNvPr id="7" name="Line 8"/>
        <xdr:cNvSpPr>
          <a:spLocks/>
        </xdr:cNvSpPr>
      </xdr:nvSpPr>
      <xdr:spPr>
        <a:xfrm>
          <a:off x="1771650" y="3676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66675</xdr:rowOff>
    </xdr:from>
    <xdr:to>
      <xdr:col>4</xdr:col>
      <xdr:colOff>9525</xdr:colOff>
      <xdr:row>21</xdr:row>
      <xdr:rowOff>66675</xdr:rowOff>
    </xdr:to>
    <xdr:sp>
      <xdr:nvSpPr>
        <xdr:cNvPr id="8" name="Line 9"/>
        <xdr:cNvSpPr>
          <a:spLocks/>
        </xdr:cNvSpPr>
      </xdr:nvSpPr>
      <xdr:spPr>
        <a:xfrm>
          <a:off x="1771650" y="3505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66675</xdr:rowOff>
    </xdr:from>
    <xdr:to>
      <xdr:col>4</xdr:col>
      <xdr:colOff>9525</xdr:colOff>
      <xdr:row>20</xdr:row>
      <xdr:rowOff>66675</xdr:rowOff>
    </xdr:to>
    <xdr:sp>
      <xdr:nvSpPr>
        <xdr:cNvPr id="9" name="Line 10"/>
        <xdr:cNvSpPr>
          <a:spLocks/>
        </xdr:cNvSpPr>
      </xdr:nvSpPr>
      <xdr:spPr>
        <a:xfrm>
          <a:off x="1771650" y="3343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57150</xdr:rowOff>
    </xdr:from>
    <xdr:to>
      <xdr:col>4</xdr:col>
      <xdr:colOff>9525</xdr:colOff>
      <xdr:row>19</xdr:row>
      <xdr:rowOff>57150</xdr:rowOff>
    </xdr:to>
    <xdr:sp>
      <xdr:nvSpPr>
        <xdr:cNvPr id="10" name="Line 11"/>
        <xdr:cNvSpPr>
          <a:spLocks/>
        </xdr:cNvSpPr>
      </xdr:nvSpPr>
      <xdr:spPr>
        <a:xfrm>
          <a:off x="1771650" y="31718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66675</xdr:rowOff>
    </xdr:from>
    <xdr:to>
      <xdr:col>4</xdr:col>
      <xdr:colOff>9525</xdr:colOff>
      <xdr:row>18</xdr:row>
      <xdr:rowOff>66675</xdr:rowOff>
    </xdr:to>
    <xdr:sp>
      <xdr:nvSpPr>
        <xdr:cNvPr id="11" name="Line 12"/>
        <xdr:cNvSpPr>
          <a:spLocks/>
        </xdr:cNvSpPr>
      </xdr:nvSpPr>
      <xdr:spPr>
        <a:xfrm>
          <a:off x="1771650" y="30194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57150</xdr:rowOff>
    </xdr:from>
    <xdr:to>
      <xdr:col>4</xdr:col>
      <xdr:colOff>9525</xdr:colOff>
      <xdr:row>17</xdr:row>
      <xdr:rowOff>57150</xdr:rowOff>
    </xdr:to>
    <xdr:sp>
      <xdr:nvSpPr>
        <xdr:cNvPr id="12" name="Line 13"/>
        <xdr:cNvSpPr>
          <a:spLocks/>
        </xdr:cNvSpPr>
      </xdr:nvSpPr>
      <xdr:spPr>
        <a:xfrm>
          <a:off x="1771650" y="28479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57150</xdr:rowOff>
    </xdr:from>
    <xdr:to>
      <xdr:col>4</xdr:col>
      <xdr:colOff>0</xdr:colOff>
      <xdr:row>16</xdr:row>
      <xdr:rowOff>57150</xdr:rowOff>
    </xdr:to>
    <xdr:sp>
      <xdr:nvSpPr>
        <xdr:cNvPr id="13" name="Line 14"/>
        <xdr:cNvSpPr>
          <a:spLocks/>
        </xdr:cNvSpPr>
      </xdr:nvSpPr>
      <xdr:spPr>
        <a:xfrm>
          <a:off x="1762125" y="26860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47625</xdr:rowOff>
    </xdr:from>
    <xdr:to>
      <xdr:col>4</xdr:col>
      <xdr:colOff>0</xdr:colOff>
      <xdr:row>15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1762125" y="25146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57150</xdr:rowOff>
    </xdr:from>
    <xdr:to>
      <xdr:col>4</xdr:col>
      <xdr:colOff>0</xdr:colOff>
      <xdr:row>14</xdr:row>
      <xdr:rowOff>57150</xdr:rowOff>
    </xdr:to>
    <xdr:sp>
      <xdr:nvSpPr>
        <xdr:cNvPr id="15" name="Line 16"/>
        <xdr:cNvSpPr>
          <a:spLocks/>
        </xdr:cNvSpPr>
      </xdr:nvSpPr>
      <xdr:spPr>
        <a:xfrm>
          <a:off x="1762125" y="2362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66675</xdr:rowOff>
    </xdr:from>
    <xdr:to>
      <xdr:col>4</xdr:col>
      <xdr:colOff>0</xdr:colOff>
      <xdr:row>13</xdr:row>
      <xdr:rowOff>66675</xdr:rowOff>
    </xdr:to>
    <xdr:sp>
      <xdr:nvSpPr>
        <xdr:cNvPr id="16" name="Line 17"/>
        <xdr:cNvSpPr>
          <a:spLocks/>
        </xdr:cNvSpPr>
      </xdr:nvSpPr>
      <xdr:spPr>
        <a:xfrm>
          <a:off x="1762125" y="22098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76200</xdr:rowOff>
    </xdr:from>
    <xdr:to>
      <xdr:col>4</xdr:col>
      <xdr:colOff>9525</xdr:colOff>
      <xdr:row>12</xdr:row>
      <xdr:rowOff>76200</xdr:rowOff>
    </xdr:to>
    <xdr:sp>
      <xdr:nvSpPr>
        <xdr:cNvPr id="17" name="Line 18"/>
        <xdr:cNvSpPr>
          <a:spLocks/>
        </xdr:cNvSpPr>
      </xdr:nvSpPr>
      <xdr:spPr>
        <a:xfrm>
          <a:off x="1771650" y="20574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85725</xdr:rowOff>
    </xdr:from>
    <xdr:to>
      <xdr:col>4</xdr:col>
      <xdr:colOff>9525</xdr:colOff>
      <xdr:row>11</xdr:row>
      <xdr:rowOff>85725</xdr:rowOff>
    </xdr:to>
    <xdr:sp>
      <xdr:nvSpPr>
        <xdr:cNvPr id="18" name="Line 19"/>
        <xdr:cNvSpPr>
          <a:spLocks/>
        </xdr:cNvSpPr>
      </xdr:nvSpPr>
      <xdr:spPr>
        <a:xfrm>
          <a:off x="1771650" y="1905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85725</xdr:rowOff>
    </xdr:from>
    <xdr:to>
      <xdr:col>4</xdr:col>
      <xdr:colOff>9525</xdr:colOff>
      <xdr:row>10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1771650" y="1743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4</xdr:col>
      <xdr:colOff>9525</xdr:colOff>
      <xdr:row>9</xdr:row>
      <xdr:rowOff>76200</xdr:rowOff>
    </xdr:to>
    <xdr:sp>
      <xdr:nvSpPr>
        <xdr:cNvPr id="20" name="Line 21"/>
        <xdr:cNvSpPr>
          <a:spLocks/>
        </xdr:cNvSpPr>
      </xdr:nvSpPr>
      <xdr:spPr>
        <a:xfrm>
          <a:off x="1771650" y="15716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85725</xdr:rowOff>
    </xdr:from>
    <xdr:to>
      <xdr:col>4</xdr:col>
      <xdr:colOff>9525</xdr:colOff>
      <xdr:row>8</xdr:row>
      <xdr:rowOff>85725</xdr:rowOff>
    </xdr:to>
    <xdr:sp>
      <xdr:nvSpPr>
        <xdr:cNvPr id="21" name="Line 22"/>
        <xdr:cNvSpPr>
          <a:spLocks/>
        </xdr:cNvSpPr>
      </xdr:nvSpPr>
      <xdr:spPr>
        <a:xfrm>
          <a:off x="1771650" y="14192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76200</xdr:rowOff>
    </xdr:from>
    <xdr:to>
      <xdr:col>4</xdr:col>
      <xdr:colOff>9525</xdr:colOff>
      <xdr:row>7</xdr:row>
      <xdr:rowOff>76200</xdr:rowOff>
    </xdr:to>
    <xdr:sp>
      <xdr:nvSpPr>
        <xdr:cNvPr id="22" name="Line 23"/>
        <xdr:cNvSpPr>
          <a:spLocks/>
        </xdr:cNvSpPr>
      </xdr:nvSpPr>
      <xdr:spPr>
        <a:xfrm>
          <a:off x="1771650" y="12477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76200</xdr:rowOff>
    </xdr:from>
    <xdr:to>
      <xdr:col>4</xdr:col>
      <xdr:colOff>0</xdr:colOff>
      <xdr:row>6</xdr:row>
      <xdr:rowOff>76200</xdr:rowOff>
    </xdr:to>
    <xdr:sp>
      <xdr:nvSpPr>
        <xdr:cNvPr id="23" name="Line 24"/>
        <xdr:cNvSpPr>
          <a:spLocks/>
        </xdr:cNvSpPr>
      </xdr:nvSpPr>
      <xdr:spPr>
        <a:xfrm>
          <a:off x="1762125" y="10858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66675</xdr:rowOff>
    </xdr:from>
    <xdr:to>
      <xdr:col>4</xdr:col>
      <xdr:colOff>0</xdr:colOff>
      <xdr:row>5</xdr:row>
      <xdr:rowOff>66675</xdr:rowOff>
    </xdr:to>
    <xdr:sp>
      <xdr:nvSpPr>
        <xdr:cNvPr id="24" name="Line 25"/>
        <xdr:cNvSpPr>
          <a:spLocks/>
        </xdr:cNvSpPr>
      </xdr:nvSpPr>
      <xdr:spPr>
        <a:xfrm>
          <a:off x="1762125" y="904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4</xdr:col>
      <xdr:colOff>0</xdr:colOff>
      <xdr:row>4</xdr:row>
      <xdr:rowOff>76200</xdr:rowOff>
    </xdr:to>
    <xdr:sp>
      <xdr:nvSpPr>
        <xdr:cNvPr id="25" name="Line 26"/>
        <xdr:cNvSpPr>
          <a:spLocks/>
        </xdr:cNvSpPr>
      </xdr:nvSpPr>
      <xdr:spPr>
        <a:xfrm>
          <a:off x="1762125" y="742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66675</xdr:rowOff>
    </xdr:from>
    <xdr:to>
      <xdr:col>4</xdr:col>
      <xdr:colOff>0</xdr:colOff>
      <xdr:row>3</xdr:row>
      <xdr:rowOff>66675</xdr:rowOff>
    </xdr:to>
    <xdr:sp>
      <xdr:nvSpPr>
        <xdr:cNvPr id="26" name="Line 27"/>
        <xdr:cNvSpPr>
          <a:spLocks/>
        </xdr:cNvSpPr>
      </xdr:nvSpPr>
      <xdr:spPr>
        <a:xfrm>
          <a:off x="1762125" y="571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2</xdr:row>
      <xdr:rowOff>114300</xdr:rowOff>
    </xdr:from>
    <xdr:to>
      <xdr:col>18</xdr:col>
      <xdr:colOff>285750</xdr:colOff>
      <xdr:row>30</xdr:row>
      <xdr:rowOff>19050</xdr:rowOff>
    </xdr:to>
    <xdr:graphicFrame>
      <xdr:nvGraphicFramePr>
        <xdr:cNvPr id="27" name="Graphique 27"/>
        <xdr:cNvGraphicFramePr/>
      </xdr:nvGraphicFramePr>
      <xdr:xfrm>
        <a:off x="8105775" y="447675"/>
        <a:ext cx="53721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4"/>
  <sheetViews>
    <sheetView showGridLines="0" zoomScale="90" zoomScaleNormal="90" zoomScalePageLayoutView="0" workbookViewId="0" topLeftCell="A1">
      <selection activeCell="H3" sqref="H3:J3"/>
    </sheetView>
  </sheetViews>
  <sheetFormatPr defaultColWidth="11.421875" defaultRowHeight="12.75"/>
  <cols>
    <col min="1" max="1" width="3.57421875" style="0" customWidth="1"/>
    <col min="6" max="6" width="3.00390625" style="0" customWidth="1"/>
  </cols>
  <sheetData>
    <row r="1" ht="13.5" thickBot="1"/>
    <row r="2" spans="2:16" ht="14.25" thickBot="1" thickTop="1">
      <c r="B2" s="18"/>
      <c r="C2" s="19"/>
      <c r="D2" s="19"/>
      <c r="E2" s="20"/>
      <c r="F2" s="25"/>
      <c r="G2" s="25"/>
      <c r="H2" s="25"/>
      <c r="I2" s="25"/>
      <c r="J2" s="25"/>
      <c r="K2" s="25"/>
      <c r="L2" s="18"/>
      <c r="M2" s="19"/>
      <c r="N2" s="19"/>
      <c r="O2" s="19"/>
      <c r="P2" s="20"/>
    </row>
    <row r="3" spans="2:16" ht="13.5" thickBot="1">
      <c r="B3" s="40" t="s">
        <v>0</v>
      </c>
      <c r="C3" s="41"/>
      <c r="D3" s="41"/>
      <c r="E3" s="21" t="s">
        <v>1</v>
      </c>
      <c r="F3" s="2"/>
      <c r="G3" s="25"/>
      <c r="H3" s="37" t="s">
        <v>2</v>
      </c>
      <c r="I3" s="38"/>
      <c r="J3" s="39"/>
      <c r="K3" s="25"/>
      <c r="L3" s="22"/>
      <c r="M3" s="25"/>
      <c r="N3" s="25"/>
      <c r="O3" s="25"/>
      <c r="P3" s="26"/>
    </row>
    <row r="4" spans="2:16" ht="12.75">
      <c r="B4" s="22"/>
      <c r="C4" s="15">
        <v>0</v>
      </c>
      <c r="D4" s="23"/>
      <c r="E4" s="24">
        <f aca="true" t="shared" si="0" ref="E4:E29">40+9*C4</f>
        <v>40</v>
      </c>
      <c r="F4" s="15"/>
      <c r="G4" s="25"/>
      <c r="H4" s="25"/>
      <c r="I4" s="2"/>
      <c r="J4" s="25"/>
      <c r="K4" s="25"/>
      <c r="L4" s="22"/>
      <c r="M4" s="25"/>
      <c r="N4" s="25"/>
      <c r="O4" s="25"/>
      <c r="P4" s="26"/>
    </row>
    <row r="5" spans="2:16" ht="13.5" thickBot="1">
      <c r="B5" s="22"/>
      <c r="C5" s="15">
        <v>1</v>
      </c>
      <c r="D5" s="23"/>
      <c r="E5" s="24">
        <f t="shared" si="0"/>
        <v>49</v>
      </c>
      <c r="F5" s="15"/>
      <c r="G5" s="25"/>
      <c r="H5" s="25"/>
      <c r="I5" s="2">
        <v>-1</v>
      </c>
      <c r="J5" s="25"/>
      <c r="K5" s="25"/>
      <c r="L5" s="22"/>
      <c r="M5" s="25"/>
      <c r="N5" s="25"/>
      <c r="O5" s="25"/>
      <c r="P5" s="26"/>
    </row>
    <row r="6" spans="2:16" ht="12.75">
      <c r="B6" s="22"/>
      <c r="C6" s="15">
        <v>2</v>
      </c>
      <c r="D6" s="23"/>
      <c r="E6" s="24">
        <f t="shared" si="0"/>
        <v>58</v>
      </c>
      <c r="F6" s="15"/>
      <c r="G6" s="25"/>
      <c r="H6" s="25"/>
      <c r="I6" s="6">
        <v>0</v>
      </c>
      <c r="J6" s="2"/>
      <c r="K6" s="25"/>
      <c r="L6" s="22"/>
      <c r="M6" s="25"/>
      <c r="N6" s="25"/>
      <c r="O6" s="25"/>
      <c r="P6" s="26"/>
    </row>
    <row r="7" spans="2:16" ht="12.75">
      <c r="B7" s="22"/>
      <c r="C7" s="15">
        <v>3</v>
      </c>
      <c r="D7" s="23"/>
      <c r="E7" s="24">
        <f t="shared" si="0"/>
        <v>67</v>
      </c>
      <c r="F7" s="15"/>
      <c r="G7" s="25"/>
      <c r="H7" s="25"/>
      <c r="I7" s="7">
        <v>1</v>
      </c>
      <c r="J7" s="25"/>
      <c r="K7" s="25"/>
      <c r="L7" s="22"/>
      <c r="M7" s="25"/>
      <c r="N7" s="25"/>
      <c r="O7" s="25"/>
      <c r="P7" s="26"/>
    </row>
    <row r="8" spans="2:16" ht="12.75">
      <c r="B8" s="22"/>
      <c r="C8" s="15">
        <v>4</v>
      </c>
      <c r="D8" s="23"/>
      <c r="E8" s="24">
        <f t="shared" si="0"/>
        <v>76</v>
      </c>
      <c r="F8" s="15"/>
      <c r="G8" s="25"/>
      <c r="H8" s="25"/>
      <c r="I8" s="7">
        <v>2</v>
      </c>
      <c r="J8" s="25"/>
      <c r="K8" s="25"/>
      <c r="L8" s="22"/>
      <c r="M8" s="25"/>
      <c r="N8" s="25"/>
      <c r="O8" s="25"/>
      <c r="P8" s="26"/>
    </row>
    <row r="9" spans="2:16" ht="12.75">
      <c r="B9" s="22"/>
      <c r="C9" s="15">
        <v>5</v>
      </c>
      <c r="D9" s="23"/>
      <c r="E9" s="24">
        <f t="shared" si="0"/>
        <v>85</v>
      </c>
      <c r="F9" s="15"/>
      <c r="G9" s="25"/>
      <c r="H9" s="25"/>
      <c r="I9" s="7">
        <v>3</v>
      </c>
      <c r="J9" s="25"/>
      <c r="K9" s="25"/>
      <c r="L9" s="22"/>
      <c r="M9" s="25"/>
      <c r="N9" s="25"/>
      <c r="O9" s="25"/>
      <c r="P9" s="26"/>
    </row>
    <row r="10" spans="2:16" ht="12.75">
      <c r="B10" s="22"/>
      <c r="C10" s="15">
        <v>6</v>
      </c>
      <c r="D10" s="23"/>
      <c r="E10" s="24">
        <f t="shared" si="0"/>
        <v>94</v>
      </c>
      <c r="F10" s="15"/>
      <c r="G10" s="25"/>
      <c r="H10" s="25"/>
      <c r="I10" s="7">
        <v>4</v>
      </c>
      <c r="J10" s="25"/>
      <c r="K10" s="25"/>
      <c r="L10" s="22"/>
      <c r="M10" s="25"/>
      <c r="N10" s="25"/>
      <c r="O10" s="25"/>
      <c r="P10" s="26"/>
    </row>
    <row r="11" spans="2:16" ht="12.75">
      <c r="B11" s="22"/>
      <c r="C11" s="15">
        <v>7</v>
      </c>
      <c r="D11" s="23"/>
      <c r="E11" s="24">
        <f t="shared" si="0"/>
        <v>103</v>
      </c>
      <c r="F11" s="15"/>
      <c r="G11" s="25"/>
      <c r="H11" s="25"/>
      <c r="I11" s="7">
        <v>5</v>
      </c>
      <c r="J11" s="25"/>
      <c r="K11" s="25"/>
      <c r="L11" s="22"/>
      <c r="M11" s="25"/>
      <c r="N11" s="25"/>
      <c r="O11" s="25"/>
      <c r="P11" s="26"/>
    </row>
    <row r="12" spans="2:16" ht="12.75">
      <c r="B12" s="22"/>
      <c r="C12" s="15">
        <v>8</v>
      </c>
      <c r="D12" s="23"/>
      <c r="E12" s="24">
        <f t="shared" si="0"/>
        <v>112</v>
      </c>
      <c r="F12" s="15"/>
      <c r="G12" s="25"/>
      <c r="H12" s="25"/>
      <c r="I12" s="7">
        <v>6</v>
      </c>
      <c r="J12" s="25"/>
      <c r="K12" s="25"/>
      <c r="L12" s="22"/>
      <c r="M12" s="25"/>
      <c r="N12" s="25"/>
      <c r="O12" s="25"/>
      <c r="P12" s="26"/>
    </row>
    <row r="13" spans="2:16" ht="12.75">
      <c r="B13" s="22"/>
      <c r="C13" s="15">
        <v>9</v>
      </c>
      <c r="D13" s="23"/>
      <c r="E13" s="24">
        <f t="shared" si="0"/>
        <v>121</v>
      </c>
      <c r="F13" s="15"/>
      <c r="G13" s="25"/>
      <c r="H13" s="25"/>
      <c r="I13" s="7">
        <v>7</v>
      </c>
      <c r="J13" s="25"/>
      <c r="K13" s="25"/>
      <c r="L13" s="22"/>
      <c r="M13" s="25"/>
      <c r="N13" s="25"/>
      <c r="O13" s="25"/>
      <c r="P13" s="26"/>
    </row>
    <row r="14" spans="2:16" ht="12.75">
      <c r="B14" s="22"/>
      <c r="C14" s="15">
        <v>10</v>
      </c>
      <c r="D14" s="23"/>
      <c r="E14" s="24">
        <f t="shared" si="0"/>
        <v>130</v>
      </c>
      <c r="F14" s="15"/>
      <c r="G14" s="25"/>
      <c r="H14" s="25"/>
      <c r="I14" s="7">
        <v>8</v>
      </c>
      <c r="J14" s="25"/>
      <c r="K14" s="25"/>
      <c r="L14" s="22"/>
      <c r="M14" s="25"/>
      <c r="N14" s="25"/>
      <c r="O14" s="25"/>
      <c r="P14" s="26"/>
    </row>
    <row r="15" spans="2:16" ht="12.75">
      <c r="B15" s="22"/>
      <c r="C15" s="15">
        <v>11</v>
      </c>
      <c r="D15" s="23"/>
      <c r="E15" s="24">
        <f t="shared" si="0"/>
        <v>139</v>
      </c>
      <c r="F15" s="15"/>
      <c r="G15" s="25"/>
      <c r="H15" s="25"/>
      <c r="I15" s="7">
        <v>9</v>
      </c>
      <c r="J15" s="25"/>
      <c r="K15" s="25"/>
      <c r="L15" s="22"/>
      <c r="M15" s="25"/>
      <c r="N15" s="25"/>
      <c r="O15" s="25"/>
      <c r="P15" s="26"/>
    </row>
    <row r="16" spans="2:16" ht="13.5" thickBot="1">
      <c r="B16" s="22"/>
      <c r="C16" s="15">
        <v>12</v>
      </c>
      <c r="D16" s="23"/>
      <c r="E16" s="24">
        <f t="shared" si="0"/>
        <v>148</v>
      </c>
      <c r="F16" s="15"/>
      <c r="G16" s="25"/>
      <c r="H16" s="25"/>
      <c r="I16" s="7">
        <v>10</v>
      </c>
      <c r="J16" s="25"/>
      <c r="K16" s="25"/>
      <c r="L16" s="22"/>
      <c r="M16" s="25"/>
      <c r="N16" s="25"/>
      <c r="O16" s="25"/>
      <c r="P16" s="26"/>
    </row>
    <row r="17" spans="2:16" ht="12.75">
      <c r="B17" s="22"/>
      <c r="C17" s="15">
        <v>13</v>
      </c>
      <c r="D17" s="23"/>
      <c r="E17" s="24">
        <f t="shared" si="0"/>
        <v>157</v>
      </c>
      <c r="F17" s="15"/>
      <c r="G17" s="25"/>
      <c r="H17" s="25"/>
      <c r="I17" s="7">
        <v>11</v>
      </c>
      <c r="J17" s="25"/>
      <c r="K17" s="25"/>
      <c r="L17" s="22"/>
      <c r="M17" s="25"/>
      <c r="N17" s="42">
        <v>6</v>
      </c>
      <c r="O17" s="44">
        <f>40+9*N17</f>
        <v>94</v>
      </c>
      <c r="P17" s="26"/>
    </row>
    <row r="18" spans="2:16" ht="13.5" thickBot="1">
      <c r="B18" s="22"/>
      <c r="C18" s="15">
        <v>14</v>
      </c>
      <c r="D18" s="23"/>
      <c r="E18" s="24">
        <f t="shared" si="0"/>
        <v>166</v>
      </c>
      <c r="F18" s="15"/>
      <c r="G18" s="25"/>
      <c r="H18" s="25"/>
      <c r="I18" s="7">
        <v>12</v>
      </c>
      <c r="J18" s="25"/>
      <c r="K18" s="25"/>
      <c r="L18" s="22"/>
      <c r="M18" s="25"/>
      <c r="N18" s="43"/>
      <c r="O18" s="45"/>
      <c r="P18" s="26"/>
    </row>
    <row r="19" spans="2:16" ht="12.75">
      <c r="B19" s="22"/>
      <c r="C19" s="15">
        <v>15</v>
      </c>
      <c r="D19" s="23"/>
      <c r="E19" s="24">
        <f t="shared" si="0"/>
        <v>175</v>
      </c>
      <c r="F19" s="15"/>
      <c r="G19" s="25"/>
      <c r="H19" s="25"/>
      <c r="I19" s="7">
        <v>13</v>
      </c>
      <c r="J19" s="25"/>
      <c r="K19" s="25"/>
      <c r="L19" s="22"/>
      <c r="M19" s="25"/>
      <c r="N19" s="25"/>
      <c r="O19" s="25"/>
      <c r="P19" s="26"/>
    </row>
    <row r="20" spans="2:16" ht="12.75">
      <c r="B20" s="22"/>
      <c r="C20" s="15">
        <v>16</v>
      </c>
      <c r="D20" s="23"/>
      <c r="E20" s="24">
        <f t="shared" si="0"/>
        <v>184</v>
      </c>
      <c r="F20" s="15"/>
      <c r="G20" s="25"/>
      <c r="H20" s="25"/>
      <c r="I20" s="7">
        <v>14</v>
      </c>
      <c r="J20" s="25"/>
      <c r="K20" s="25"/>
      <c r="L20" s="22"/>
      <c r="M20" s="25"/>
      <c r="N20" s="25"/>
      <c r="O20" s="25"/>
      <c r="P20" s="26"/>
    </row>
    <row r="21" spans="2:16" ht="12.75">
      <c r="B21" s="22"/>
      <c r="C21" s="15">
        <v>17</v>
      </c>
      <c r="D21" s="23"/>
      <c r="E21" s="24">
        <f t="shared" si="0"/>
        <v>193</v>
      </c>
      <c r="F21" s="15"/>
      <c r="G21" s="25"/>
      <c r="H21" s="25"/>
      <c r="I21" s="7">
        <v>15</v>
      </c>
      <c r="J21" s="25"/>
      <c r="K21" s="25"/>
      <c r="L21" s="22"/>
      <c r="M21" s="25"/>
      <c r="N21" s="25"/>
      <c r="O21" s="25"/>
      <c r="P21" s="26"/>
    </row>
    <row r="22" spans="2:16" ht="12.75">
      <c r="B22" s="22"/>
      <c r="C22" s="15">
        <v>18</v>
      </c>
      <c r="D22" s="23"/>
      <c r="E22" s="24">
        <f t="shared" si="0"/>
        <v>202</v>
      </c>
      <c r="F22" s="15"/>
      <c r="G22" s="25"/>
      <c r="H22" s="25"/>
      <c r="I22" s="7">
        <v>16</v>
      </c>
      <c r="J22" s="25"/>
      <c r="K22" s="25"/>
      <c r="L22" s="22"/>
      <c r="M22" s="25"/>
      <c r="N22" s="25"/>
      <c r="O22" s="25"/>
      <c r="P22" s="26"/>
    </row>
    <row r="23" spans="2:16" ht="12.75">
      <c r="B23" s="22"/>
      <c r="C23" s="15">
        <v>19</v>
      </c>
      <c r="D23" s="23"/>
      <c r="E23" s="24">
        <f t="shared" si="0"/>
        <v>211</v>
      </c>
      <c r="F23" s="15"/>
      <c r="G23" s="25"/>
      <c r="H23" s="25"/>
      <c r="I23" s="7">
        <v>17</v>
      </c>
      <c r="J23" s="25"/>
      <c r="K23" s="25"/>
      <c r="L23" s="22"/>
      <c r="M23" s="25"/>
      <c r="N23" s="25"/>
      <c r="O23" s="25"/>
      <c r="P23" s="26"/>
    </row>
    <row r="24" spans="2:16" ht="12.75">
      <c r="B24" s="22"/>
      <c r="C24" s="15">
        <v>20</v>
      </c>
      <c r="D24" s="23"/>
      <c r="E24" s="24">
        <f t="shared" si="0"/>
        <v>220</v>
      </c>
      <c r="F24" s="15"/>
      <c r="G24" s="25"/>
      <c r="H24" s="25"/>
      <c r="I24" s="7">
        <v>18</v>
      </c>
      <c r="J24" s="25"/>
      <c r="K24" s="25"/>
      <c r="L24" s="22"/>
      <c r="M24" s="25"/>
      <c r="N24" s="25"/>
      <c r="O24" s="25"/>
      <c r="P24" s="26"/>
    </row>
    <row r="25" spans="2:16" ht="12.75">
      <c r="B25" s="22"/>
      <c r="C25" s="15">
        <v>21</v>
      </c>
      <c r="D25" s="23"/>
      <c r="E25" s="24">
        <f t="shared" si="0"/>
        <v>229</v>
      </c>
      <c r="F25" s="15"/>
      <c r="G25" s="25"/>
      <c r="H25" s="25"/>
      <c r="I25" s="7">
        <v>19</v>
      </c>
      <c r="J25" s="25"/>
      <c r="K25" s="25"/>
      <c r="L25" s="22"/>
      <c r="M25" s="25"/>
      <c r="N25" s="25"/>
      <c r="O25" s="25"/>
      <c r="P25" s="26"/>
    </row>
    <row r="26" spans="2:16" ht="12.75">
      <c r="B26" s="22"/>
      <c r="C26" s="15">
        <v>22</v>
      </c>
      <c r="D26" s="23"/>
      <c r="E26" s="24">
        <f t="shared" si="0"/>
        <v>238</v>
      </c>
      <c r="F26" s="15"/>
      <c r="G26" s="25"/>
      <c r="H26" s="25"/>
      <c r="I26" s="7">
        <v>20</v>
      </c>
      <c r="J26" s="25"/>
      <c r="K26" s="25"/>
      <c r="L26" s="22"/>
      <c r="M26" s="25"/>
      <c r="N26" s="25"/>
      <c r="O26" s="25"/>
      <c r="P26" s="26"/>
    </row>
    <row r="27" spans="2:16" ht="12.75">
      <c r="B27" s="22"/>
      <c r="C27" s="15">
        <v>23</v>
      </c>
      <c r="D27" s="23"/>
      <c r="E27" s="24">
        <f t="shared" si="0"/>
        <v>247</v>
      </c>
      <c r="F27" s="15"/>
      <c r="G27" s="25"/>
      <c r="H27" s="25"/>
      <c r="I27" s="7">
        <v>21</v>
      </c>
      <c r="J27" s="25"/>
      <c r="K27" s="25"/>
      <c r="L27" s="22"/>
      <c r="M27" s="25"/>
      <c r="N27" s="25"/>
      <c r="O27" s="25"/>
      <c r="P27" s="26"/>
    </row>
    <row r="28" spans="2:16" ht="12.75">
      <c r="B28" s="22"/>
      <c r="C28" s="15">
        <v>24</v>
      </c>
      <c r="D28" s="23"/>
      <c r="E28" s="24">
        <f t="shared" si="0"/>
        <v>256</v>
      </c>
      <c r="F28" s="15"/>
      <c r="G28" s="25"/>
      <c r="H28" s="25"/>
      <c r="I28" s="7">
        <v>22</v>
      </c>
      <c r="J28" s="25"/>
      <c r="K28" s="25"/>
      <c r="L28" s="22"/>
      <c r="M28" s="25"/>
      <c r="N28" s="25"/>
      <c r="O28" s="25"/>
      <c r="P28" s="26"/>
    </row>
    <row r="29" spans="2:16" ht="12.75">
      <c r="B29" s="22"/>
      <c r="C29" s="15">
        <v>25</v>
      </c>
      <c r="D29" s="23"/>
      <c r="E29" s="24">
        <f t="shared" si="0"/>
        <v>265</v>
      </c>
      <c r="F29" s="15"/>
      <c r="G29" s="25"/>
      <c r="H29" s="25"/>
      <c r="I29" s="7">
        <v>23</v>
      </c>
      <c r="J29" s="25"/>
      <c r="K29" s="25"/>
      <c r="L29" s="22"/>
      <c r="M29" s="25"/>
      <c r="N29" s="25"/>
      <c r="O29" s="25"/>
      <c r="P29" s="26"/>
    </row>
    <row r="30" spans="2:16" ht="12.75">
      <c r="B30" s="22"/>
      <c r="C30" s="25"/>
      <c r="D30" s="25"/>
      <c r="E30" s="26"/>
      <c r="F30" s="25"/>
      <c r="G30" s="25"/>
      <c r="H30" s="25"/>
      <c r="I30" s="7">
        <v>24</v>
      </c>
      <c r="J30" s="25"/>
      <c r="K30" s="25"/>
      <c r="L30" s="22"/>
      <c r="M30" s="25"/>
      <c r="N30" s="25"/>
      <c r="O30" s="25"/>
      <c r="P30" s="26"/>
    </row>
    <row r="31" spans="2:16" ht="13.5" thickBot="1">
      <c r="B31" s="22"/>
      <c r="C31" s="25"/>
      <c r="D31" s="25"/>
      <c r="E31" s="26"/>
      <c r="F31" s="25"/>
      <c r="G31" s="25"/>
      <c r="H31" s="25"/>
      <c r="I31" s="8">
        <v>25</v>
      </c>
      <c r="J31" s="25"/>
      <c r="K31" s="25"/>
      <c r="L31" s="22"/>
      <c r="M31" s="25"/>
      <c r="N31" s="25"/>
      <c r="O31" s="25"/>
      <c r="P31" s="26"/>
    </row>
    <row r="32" spans="2:16" ht="12.75">
      <c r="B32" s="22"/>
      <c r="C32" s="25"/>
      <c r="D32" s="25"/>
      <c r="E32" s="26"/>
      <c r="F32" s="25"/>
      <c r="G32" s="25"/>
      <c r="H32" s="25"/>
      <c r="I32" s="2">
        <v>26</v>
      </c>
      <c r="J32" s="25"/>
      <c r="K32" s="25"/>
      <c r="L32" s="22"/>
      <c r="M32" s="25"/>
      <c r="N32" s="25"/>
      <c r="O32" s="25"/>
      <c r="P32" s="26"/>
    </row>
    <row r="33" spans="2:16" ht="12.75">
      <c r="B33" s="22"/>
      <c r="C33" s="25"/>
      <c r="D33" s="25"/>
      <c r="E33" s="26"/>
      <c r="F33" s="25"/>
      <c r="G33" s="25"/>
      <c r="H33" s="25"/>
      <c r="I33" s="2">
        <v>27</v>
      </c>
      <c r="J33" s="25"/>
      <c r="K33" s="25"/>
      <c r="L33" s="22"/>
      <c r="M33" s="25"/>
      <c r="N33" s="25"/>
      <c r="O33" s="25"/>
      <c r="P33" s="26"/>
    </row>
    <row r="34" spans="2:16" ht="13.5" thickBot="1">
      <c r="B34" s="27"/>
      <c r="C34" s="28"/>
      <c r="D34" s="28"/>
      <c r="E34" s="29"/>
      <c r="F34" s="25"/>
      <c r="G34" s="25"/>
      <c r="H34" s="25"/>
      <c r="I34" s="25"/>
      <c r="J34" s="25"/>
      <c r="K34" s="25"/>
      <c r="L34" s="27"/>
      <c r="M34" s="28"/>
      <c r="N34" s="28"/>
      <c r="O34" s="28"/>
      <c r="P34" s="29"/>
    </row>
    <row r="35" ht="13.5" thickTop="1"/>
  </sheetData>
  <sheetProtection/>
  <mergeCells count="4">
    <mergeCell ref="H3:J3"/>
    <mergeCell ref="B3:D3"/>
    <mergeCell ref="N17:N18"/>
    <mergeCell ref="O17:O18"/>
  </mergeCells>
  <conditionalFormatting sqref="C4:C29">
    <cfRule type="cellIs" priority="1" dxfId="28" operator="equal" stopIfTrue="1">
      <formula>$N$17</formula>
    </cfRule>
  </conditionalFormatting>
  <conditionalFormatting sqref="E4:F29">
    <cfRule type="cellIs" priority="2" dxfId="29" operator="equal" stopIfTrue="1">
      <formula>$O$17</formula>
    </cfRule>
  </conditionalFormatting>
  <conditionalFormatting sqref="I6:I31">
    <cfRule type="cellIs" priority="3" dxfId="30" operator="equal" stopIfTrue="1">
      <formula>$N$17</formula>
    </cfRule>
  </conditionalFormatting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2"/>
  <sheetViews>
    <sheetView showGridLines="0" zoomScalePageLayoutView="0" workbookViewId="0" topLeftCell="A1">
      <selection activeCell="H5" sqref="H5"/>
    </sheetView>
  </sheetViews>
  <sheetFormatPr defaultColWidth="11.421875" defaultRowHeight="12.75"/>
  <cols>
    <col min="1" max="1" width="3.57421875" style="0" customWidth="1"/>
  </cols>
  <sheetData>
    <row r="2" ht="13.5" thickBot="1"/>
    <row r="3" spans="2:9" ht="13.5" thickBot="1">
      <c r="B3" s="46" t="s">
        <v>0</v>
      </c>
      <c r="C3" s="46"/>
      <c r="D3" s="46"/>
      <c r="E3" s="1" t="s">
        <v>1</v>
      </c>
      <c r="G3" s="37" t="s">
        <v>2</v>
      </c>
      <c r="H3" s="38"/>
      <c r="I3" s="39"/>
    </row>
    <row r="4" spans="3:8" ht="12.75">
      <c r="C4" s="15">
        <v>0</v>
      </c>
      <c r="D4" s="16"/>
      <c r="E4" s="17">
        <f aca="true" t="shared" si="0" ref="E4:E29">40+9*C4</f>
        <v>40</v>
      </c>
      <c r="H4" s="1"/>
    </row>
    <row r="5" spans="3:8" ht="13.5" thickBot="1">
      <c r="C5" s="15">
        <v>1</v>
      </c>
      <c r="D5" s="16"/>
      <c r="E5" s="17">
        <f t="shared" si="0"/>
        <v>49</v>
      </c>
      <c r="H5" s="1"/>
    </row>
    <row r="6" spans="3:11" ht="13.5" thickBot="1">
      <c r="C6" s="15">
        <v>2</v>
      </c>
      <c r="D6" s="16"/>
      <c r="E6" s="17">
        <f t="shared" si="0"/>
        <v>58</v>
      </c>
      <c r="H6" s="6">
        <v>0</v>
      </c>
      <c r="I6" s="2"/>
      <c r="J6" s="12">
        <v>11</v>
      </c>
      <c r="K6" s="11">
        <f>40+9*J6</f>
        <v>139</v>
      </c>
    </row>
    <row r="7" spans="3:8" ht="12.75">
      <c r="C7" s="15">
        <v>3</v>
      </c>
      <c r="D7" s="16"/>
      <c r="E7" s="17">
        <f t="shared" si="0"/>
        <v>67</v>
      </c>
      <c r="H7" s="7">
        <v>1</v>
      </c>
    </row>
    <row r="8" spans="3:8" ht="12.75">
      <c r="C8" s="15">
        <v>4</v>
      </c>
      <c r="D8" s="16"/>
      <c r="E8" s="17">
        <f t="shared" si="0"/>
        <v>76</v>
      </c>
      <c r="H8" s="7">
        <v>2</v>
      </c>
    </row>
    <row r="9" spans="3:8" ht="12.75">
      <c r="C9" s="15">
        <v>5</v>
      </c>
      <c r="D9" s="16"/>
      <c r="E9" s="17">
        <f t="shared" si="0"/>
        <v>85</v>
      </c>
      <c r="H9" s="7">
        <v>3</v>
      </c>
    </row>
    <row r="10" spans="3:8" ht="12.75">
      <c r="C10" s="15">
        <v>6</v>
      </c>
      <c r="D10" s="16"/>
      <c r="E10" s="17">
        <f t="shared" si="0"/>
        <v>94</v>
      </c>
      <c r="H10" s="7">
        <v>4</v>
      </c>
    </row>
    <row r="11" spans="3:8" ht="12.75">
      <c r="C11" s="15">
        <v>7</v>
      </c>
      <c r="D11" s="16"/>
      <c r="E11" s="17">
        <f t="shared" si="0"/>
        <v>103</v>
      </c>
      <c r="H11" s="7">
        <v>5</v>
      </c>
    </row>
    <row r="12" spans="3:8" ht="12.75">
      <c r="C12" s="15">
        <v>8</v>
      </c>
      <c r="D12" s="16"/>
      <c r="E12" s="17">
        <f t="shared" si="0"/>
        <v>112</v>
      </c>
      <c r="H12" s="7">
        <v>6</v>
      </c>
    </row>
    <row r="13" spans="3:8" ht="12.75">
      <c r="C13" s="15">
        <v>9</v>
      </c>
      <c r="D13" s="16"/>
      <c r="E13" s="17">
        <f t="shared" si="0"/>
        <v>121</v>
      </c>
      <c r="H13" s="7">
        <v>7</v>
      </c>
    </row>
    <row r="14" spans="3:8" ht="12.75">
      <c r="C14" s="15">
        <v>10</v>
      </c>
      <c r="D14" s="16"/>
      <c r="E14" s="17">
        <f t="shared" si="0"/>
        <v>130</v>
      </c>
      <c r="H14" s="7">
        <v>8</v>
      </c>
    </row>
    <row r="15" spans="3:8" ht="12.75">
      <c r="C15" s="15">
        <v>11</v>
      </c>
      <c r="D15" s="16"/>
      <c r="E15" s="17">
        <f t="shared" si="0"/>
        <v>139</v>
      </c>
      <c r="H15" s="7">
        <v>9</v>
      </c>
    </row>
    <row r="16" spans="3:8" ht="12.75">
      <c r="C16" s="15">
        <v>12</v>
      </c>
      <c r="D16" s="16"/>
      <c r="E16" s="17">
        <f t="shared" si="0"/>
        <v>148</v>
      </c>
      <c r="H16" s="7">
        <v>10</v>
      </c>
    </row>
    <row r="17" spans="3:8" ht="12.75">
      <c r="C17" s="15">
        <v>13</v>
      </c>
      <c r="D17" s="16"/>
      <c r="E17" s="17">
        <f t="shared" si="0"/>
        <v>157</v>
      </c>
      <c r="H17" s="7">
        <v>11</v>
      </c>
    </row>
    <row r="18" spans="3:8" ht="12.75">
      <c r="C18" s="15">
        <v>14</v>
      </c>
      <c r="D18" s="16"/>
      <c r="E18" s="17">
        <f t="shared" si="0"/>
        <v>166</v>
      </c>
      <c r="H18" s="7">
        <v>12</v>
      </c>
    </row>
    <row r="19" spans="3:8" ht="12.75">
      <c r="C19" s="15">
        <v>15</v>
      </c>
      <c r="D19" s="16"/>
      <c r="E19" s="17">
        <f t="shared" si="0"/>
        <v>175</v>
      </c>
      <c r="H19" s="7">
        <v>13</v>
      </c>
    </row>
    <row r="20" spans="3:8" ht="12.75">
      <c r="C20" s="15">
        <v>16</v>
      </c>
      <c r="D20" s="16"/>
      <c r="E20" s="17">
        <f t="shared" si="0"/>
        <v>184</v>
      </c>
      <c r="H20" s="7">
        <v>14</v>
      </c>
    </row>
    <row r="21" spans="3:8" ht="12.75">
      <c r="C21" s="15">
        <v>17</v>
      </c>
      <c r="D21" s="16"/>
      <c r="E21" s="17">
        <f t="shared" si="0"/>
        <v>193</v>
      </c>
      <c r="H21" s="7">
        <v>15</v>
      </c>
    </row>
    <row r="22" spans="3:8" ht="12.75">
      <c r="C22" s="15">
        <v>18</v>
      </c>
      <c r="D22" s="16"/>
      <c r="E22" s="17">
        <f t="shared" si="0"/>
        <v>202</v>
      </c>
      <c r="H22" s="7">
        <v>16</v>
      </c>
    </row>
    <row r="23" spans="3:8" ht="12.75">
      <c r="C23" s="15">
        <v>19</v>
      </c>
      <c r="D23" s="16"/>
      <c r="E23" s="17">
        <f t="shared" si="0"/>
        <v>211</v>
      </c>
      <c r="H23" s="7">
        <v>17</v>
      </c>
    </row>
    <row r="24" spans="3:8" ht="12.75">
      <c r="C24" s="15">
        <v>20</v>
      </c>
      <c r="D24" s="16"/>
      <c r="E24" s="17">
        <f t="shared" si="0"/>
        <v>220</v>
      </c>
      <c r="H24" s="7">
        <v>18</v>
      </c>
    </row>
    <row r="25" spans="3:8" ht="12.75">
      <c r="C25" s="15">
        <v>21</v>
      </c>
      <c r="D25" s="16"/>
      <c r="E25" s="17">
        <f t="shared" si="0"/>
        <v>229</v>
      </c>
      <c r="H25" s="7">
        <v>19</v>
      </c>
    </row>
    <row r="26" spans="3:8" ht="12.75">
      <c r="C26" s="15">
        <v>22</v>
      </c>
      <c r="D26" s="16"/>
      <c r="E26" s="17">
        <f t="shared" si="0"/>
        <v>238</v>
      </c>
      <c r="H26" s="7">
        <v>20</v>
      </c>
    </row>
    <row r="27" spans="3:8" ht="12.75">
      <c r="C27" s="15">
        <v>23</v>
      </c>
      <c r="D27" s="16"/>
      <c r="E27" s="17">
        <f t="shared" si="0"/>
        <v>247</v>
      </c>
      <c r="H27" s="7">
        <v>21</v>
      </c>
    </row>
    <row r="28" spans="3:8" ht="12.75">
      <c r="C28" s="15">
        <v>24</v>
      </c>
      <c r="D28" s="16"/>
      <c r="E28" s="17">
        <f t="shared" si="0"/>
        <v>256</v>
      </c>
      <c r="H28" s="7">
        <v>22</v>
      </c>
    </row>
    <row r="29" spans="3:8" ht="12.75">
      <c r="C29" s="15">
        <v>25</v>
      </c>
      <c r="D29" s="16"/>
      <c r="E29" s="17">
        <f t="shared" si="0"/>
        <v>265</v>
      </c>
      <c r="H29" s="7">
        <v>23</v>
      </c>
    </row>
    <row r="30" ht="12.75">
      <c r="H30" s="7">
        <v>24</v>
      </c>
    </row>
    <row r="31" ht="13.5" thickBot="1">
      <c r="H31" s="8">
        <v>25</v>
      </c>
    </row>
    <row r="32" ht="12.75">
      <c r="H32" s="1"/>
    </row>
  </sheetData>
  <sheetProtection/>
  <mergeCells count="2">
    <mergeCell ref="G3:I3"/>
    <mergeCell ref="B3:D3"/>
  </mergeCells>
  <conditionalFormatting sqref="C4:C29">
    <cfRule type="cellIs" priority="1" dxfId="28" operator="equal" stopIfTrue="1">
      <formula>$J$6</formula>
    </cfRule>
  </conditionalFormatting>
  <conditionalFormatting sqref="E4:E29">
    <cfRule type="cellIs" priority="2" dxfId="29" operator="equal" stopIfTrue="1">
      <formula>$K$6</formula>
    </cfRule>
  </conditionalFormatting>
  <conditionalFormatting sqref="H6:H31">
    <cfRule type="cellIs" priority="3" dxfId="30" operator="equal" stopIfTrue="1">
      <formula>$J$6</formula>
    </cfRule>
  </conditionalFormatting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32"/>
  <sheetViews>
    <sheetView showGridLines="0" zoomScalePageLayoutView="0" workbookViewId="0" topLeftCell="A1">
      <selection activeCell="G3" sqref="G3:I3"/>
    </sheetView>
  </sheetViews>
  <sheetFormatPr defaultColWidth="11.421875" defaultRowHeight="12.75"/>
  <cols>
    <col min="1" max="1" width="3.57421875" style="0" customWidth="1"/>
  </cols>
  <sheetData>
    <row r="2" ht="13.5" thickBot="1"/>
    <row r="3" spans="2:9" ht="13.5" thickBot="1">
      <c r="B3" s="46" t="s">
        <v>0</v>
      </c>
      <c r="C3" s="46"/>
      <c r="D3" s="46"/>
      <c r="E3" s="1" t="s">
        <v>1</v>
      </c>
      <c r="G3" s="37" t="s">
        <v>2</v>
      </c>
      <c r="H3" s="38"/>
      <c r="I3" s="39"/>
    </row>
    <row r="4" spans="3:8" ht="12.75">
      <c r="C4" s="13">
        <v>0</v>
      </c>
      <c r="D4" s="5"/>
      <c r="E4" s="14">
        <f aca="true" t="shared" si="0" ref="E4:E29">40+9*C4</f>
        <v>40</v>
      </c>
      <c r="H4" s="1"/>
    </row>
    <row r="5" spans="3:8" ht="13.5" thickBot="1">
      <c r="C5" s="13">
        <v>1</v>
      </c>
      <c r="D5" s="5"/>
      <c r="E5" s="14">
        <f t="shared" si="0"/>
        <v>49</v>
      </c>
      <c r="H5" s="1"/>
    </row>
    <row r="6" spans="3:11" ht="13.5" thickBot="1">
      <c r="C6" s="13">
        <v>2</v>
      </c>
      <c r="D6" s="5"/>
      <c r="E6" s="14">
        <f t="shared" si="0"/>
        <v>58</v>
      </c>
      <c r="H6" s="6">
        <v>0</v>
      </c>
      <c r="I6" s="2"/>
      <c r="J6" s="12">
        <v>7</v>
      </c>
      <c r="K6" s="11">
        <f>40+9*J6</f>
        <v>103</v>
      </c>
    </row>
    <row r="7" spans="3:8" ht="12.75">
      <c r="C7" s="13">
        <v>3</v>
      </c>
      <c r="D7" s="5"/>
      <c r="E7" s="14">
        <f t="shared" si="0"/>
        <v>67</v>
      </c>
      <c r="H7" s="7">
        <v>1</v>
      </c>
    </row>
    <row r="8" spans="3:8" ht="12.75">
      <c r="C8" s="13">
        <v>4</v>
      </c>
      <c r="D8" s="5"/>
      <c r="E8" s="14">
        <f t="shared" si="0"/>
        <v>76</v>
      </c>
      <c r="H8" s="7">
        <v>2</v>
      </c>
    </row>
    <row r="9" spans="3:8" ht="12.75">
      <c r="C9" s="13">
        <v>5</v>
      </c>
      <c r="D9" s="5"/>
      <c r="E9" s="14">
        <f t="shared" si="0"/>
        <v>85</v>
      </c>
      <c r="H9" s="7">
        <v>3</v>
      </c>
    </row>
    <row r="10" spans="3:8" ht="12.75">
      <c r="C10" s="13">
        <v>6</v>
      </c>
      <c r="D10" s="5"/>
      <c r="E10" s="14">
        <f t="shared" si="0"/>
        <v>94</v>
      </c>
      <c r="H10" s="7">
        <v>4</v>
      </c>
    </row>
    <row r="11" spans="3:8" ht="12.75">
      <c r="C11" s="13">
        <v>7</v>
      </c>
      <c r="D11" s="5"/>
      <c r="E11" s="14">
        <f t="shared" si="0"/>
        <v>103</v>
      </c>
      <c r="H11" s="7">
        <v>5</v>
      </c>
    </row>
    <row r="12" spans="3:8" ht="12.75">
      <c r="C12" s="13">
        <v>8</v>
      </c>
      <c r="D12" s="5"/>
      <c r="E12" s="14">
        <f t="shared" si="0"/>
        <v>112</v>
      </c>
      <c r="H12" s="7">
        <v>6</v>
      </c>
    </row>
    <row r="13" spans="3:8" ht="12.75">
      <c r="C13" s="13">
        <v>9</v>
      </c>
      <c r="D13" s="5"/>
      <c r="E13" s="14">
        <f t="shared" si="0"/>
        <v>121</v>
      </c>
      <c r="H13" s="7">
        <v>7</v>
      </c>
    </row>
    <row r="14" spans="3:8" ht="12.75">
      <c r="C14" s="13">
        <v>10</v>
      </c>
      <c r="D14" s="5"/>
      <c r="E14" s="14">
        <f t="shared" si="0"/>
        <v>130</v>
      </c>
      <c r="H14" s="7">
        <v>8</v>
      </c>
    </row>
    <row r="15" spans="3:8" ht="12.75">
      <c r="C15" s="13">
        <v>11</v>
      </c>
      <c r="D15" s="5"/>
      <c r="E15" s="14">
        <f t="shared" si="0"/>
        <v>139</v>
      </c>
      <c r="H15" s="7">
        <v>9</v>
      </c>
    </row>
    <row r="16" spans="3:8" ht="12.75">
      <c r="C16" s="13">
        <v>12</v>
      </c>
      <c r="D16" s="5"/>
      <c r="E16" s="14">
        <f t="shared" si="0"/>
        <v>148</v>
      </c>
      <c r="H16" s="7">
        <v>10</v>
      </c>
    </row>
    <row r="17" spans="3:8" ht="12.75">
      <c r="C17" s="13">
        <v>13</v>
      </c>
      <c r="D17" s="5"/>
      <c r="E17" s="14">
        <f t="shared" si="0"/>
        <v>157</v>
      </c>
      <c r="H17" s="7">
        <v>11</v>
      </c>
    </row>
    <row r="18" spans="3:8" ht="12.75">
      <c r="C18" s="13">
        <v>14</v>
      </c>
      <c r="D18" s="5"/>
      <c r="E18" s="14">
        <f t="shared" si="0"/>
        <v>166</v>
      </c>
      <c r="H18" s="7">
        <v>12</v>
      </c>
    </row>
    <row r="19" spans="3:8" ht="12.75">
      <c r="C19" s="13">
        <v>15</v>
      </c>
      <c r="D19" s="5"/>
      <c r="E19" s="14">
        <f t="shared" si="0"/>
        <v>175</v>
      </c>
      <c r="H19" s="7">
        <v>13</v>
      </c>
    </row>
    <row r="20" spans="3:8" ht="12.75">
      <c r="C20" s="13">
        <v>16</v>
      </c>
      <c r="D20" s="5"/>
      <c r="E20" s="14">
        <f t="shared" si="0"/>
        <v>184</v>
      </c>
      <c r="H20" s="7">
        <v>14</v>
      </c>
    </row>
    <row r="21" spans="3:8" ht="12.75">
      <c r="C21" s="13">
        <v>17</v>
      </c>
      <c r="D21" s="5"/>
      <c r="E21" s="14">
        <f t="shared" si="0"/>
        <v>193</v>
      </c>
      <c r="H21" s="7">
        <v>15</v>
      </c>
    </row>
    <row r="22" spans="3:8" ht="12.75">
      <c r="C22" s="13">
        <v>18</v>
      </c>
      <c r="D22" s="5"/>
      <c r="E22" s="14">
        <f t="shared" si="0"/>
        <v>202</v>
      </c>
      <c r="H22" s="7">
        <v>16</v>
      </c>
    </row>
    <row r="23" spans="3:8" ht="12.75">
      <c r="C23" s="13">
        <v>19</v>
      </c>
      <c r="D23" s="5"/>
      <c r="E23" s="14">
        <f t="shared" si="0"/>
        <v>211</v>
      </c>
      <c r="H23" s="7">
        <v>17</v>
      </c>
    </row>
    <row r="24" spans="3:8" ht="12.75">
      <c r="C24" s="13">
        <v>20</v>
      </c>
      <c r="D24" s="5"/>
      <c r="E24" s="14">
        <f t="shared" si="0"/>
        <v>220</v>
      </c>
      <c r="H24" s="7">
        <v>18</v>
      </c>
    </row>
    <row r="25" spans="3:8" ht="12.75">
      <c r="C25" s="13">
        <v>21</v>
      </c>
      <c r="D25" s="5"/>
      <c r="E25" s="14">
        <f t="shared" si="0"/>
        <v>229</v>
      </c>
      <c r="H25" s="7">
        <v>19</v>
      </c>
    </row>
    <row r="26" spans="3:8" ht="12.75">
      <c r="C26" s="13">
        <v>22</v>
      </c>
      <c r="D26" s="5"/>
      <c r="E26" s="14">
        <f t="shared" si="0"/>
        <v>238</v>
      </c>
      <c r="H26" s="7">
        <v>20</v>
      </c>
    </row>
    <row r="27" spans="3:8" ht="12.75">
      <c r="C27" s="13">
        <v>23</v>
      </c>
      <c r="D27" s="5"/>
      <c r="E27" s="14">
        <f t="shared" si="0"/>
        <v>247</v>
      </c>
      <c r="H27" s="7">
        <v>21</v>
      </c>
    </row>
    <row r="28" spans="3:8" ht="12.75">
      <c r="C28" s="13">
        <v>24</v>
      </c>
      <c r="D28" s="5"/>
      <c r="E28" s="14">
        <f t="shared" si="0"/>
        <v>256</v>
      </c>
      <c r="H28" s="7">
        <v>22</v>
      </c>
    </row>
    <row r="29" spans="3:8" ht="12.75">
      <c r="C29" s="13">
        <v>25</v>
      </c>
      <c r="D29" s="5"/>
      <c r="E29" s="14">
        <f t="shared" si="0"/>
        <v>265</v>
      </c>
      <c r="H29" s="7">
        <v>23</v>
      </c>
    </row>
    <row r="30" ht="12.75">
      <c r="H30" s="7">
        <v>24</v>
      </c>
    </row>
    <row r="31" ht="13.5" thickBot="1">
      <c r="H31" s="8">
        <v>25</v>
      </c>
    </row>
    <row r="32" ht="12.75">
      <c r="H32" s="1"/>
    </row>
  </sheetData>
  <sheetProtection/>
  <mergeCells count="2">
    <mergeCell ref="G3:I3"/>
    <mergeCell ref="B3:D3"/>
  </mergeCells>
  <conditionalFormatting sqref="H6:H31">
    <cfRule type="cellIs" priority="1" dxfId="31" operator="equal" stopIfTrue="1">
      <formula>$J$6</formula>
    </cfRule>
  </conditionalFormatting>
  <conditionalFormatting sqref="C4:C29">
    <cfRule type="cellIs" priority="2" dxfId="28" operator="equal" stopIfTrue="1">
      <formula>$J$6</formula>
    </cfRule>
  </conditionalFormatting>
  <conditionalFormatting sqref="E4:E29">
    <cfRule type="cellIs" priority="3" dxfId="29" operator="equal" stopIfTrue="1">
      <formula>$K$6</formula>
    </cfRule>
  </conditionalFormatting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5"/>
  <sheetViews>
    <sheetView showGridLines="0" showRowColHeaders="0" tabSelected="1" zoomScale="108" zoomScaleNormal="108" zoomScalePageLayoutView="0" workbookViewId="0" topLeftCell="A1">
      <selection activeCell="G3" sqref="G3:I3"/>
    </sheetView>
  </sheetViews>
  <sheetFormatPr defaultColWidth="11.421875" defaultRowHeight="12.75"/>
  <cols>
    <col min="1" max="1" width="2.7109375" style="0" customWidth="1"/>
    <col min="2" max="2" width="4.8515625" style="0" customWidth="1"/>
    <col min="6" max="6" width="3.28125" style="0" customWidth="1"/>
  </cols>
  <sheetData>
    <row r="3" spans="2:9" ht="12.75">
      <c r="B3" s="47" t="s">
        <v>0</v>
      </c>
      <c r="C3" s="47"/>
      <c r="D3" s="47"/>
      <c r="E3" s="30" t="s">
        <v>1</v>
      </c>
      <c r="G3" s="48" t="s">
        <v>4</v>
      </c>
      <c r="H3" s="48"/>
      <c r="I3" s="48"/>
    </row>
    <row r="4" spans="3:5" ht="13.5" thickBot="1">
      <c r="C4" s="32">
        <v>0</v>
      </c>
      <c r="E4" s="17">
        <f>40+9*C4</f>
        <v>40</v>
      </c>
    </row>
    <row r="5" spans="3:9" ht="13.5" thickBot="1">
      <c r="C5" s="32">
        <v>1</v>
      </c>
      <c r="E5" s="17">
        <f aca="true" t="shared" si="0" ref="E5:E29">40+9*C5</f>
        <v>49</v>
      </c>
      <c r="G5" s="9">
        <f>X</f>
        <v>16</v>
      </c>
      <c r="H5" s="3"/>
      <c r="I5" s="10">
        <f>40+9*X</f>
        <v>184</v>
      </c>
    </row>
    <row r="6" spans="3:5" ht="12.75">
      <c r="C6" s="32">
        <v>2</v>
      </c>
      <c r="E6" s="17">
        <f t="shared" si="0"/>
        <v>58</v>
      </c>
    </row>
    <row r="7" spans="3:5" ht="12.75">
      <c r="C7" s="32">
        <v>3</v>
      </c>
      <c r="E7" s="17">
        <f t="shared" si="0"/>
        <v>67</v>
      </c>
    </row>
    <row r="8" spans="3:5" ht="12.75">
      <c r="C8" s="32">
        <v>4</v>
      </c>
      <c r="E8" s="17">
        <f t="shared" si="0"/>
        <v>76</v>
      </c>
    </row>
    <row r="9" spans="3:7" ht="12.75">
      <c r="C9" s="32">
        <v>5</v>
      </c>
      <c r="E9" s="17">
        <f t="shared" si="0"/>
        <v>85</v>
      </c>
      <c r="G9" s="4">
        <f>G10-1</f>
        <v>16</v>
      </c>
    </row>
    <row r="10" spans="1:7" ht="12.75">
      <c r="A10" s="5">
        <v>0</v>
      </c>
      <c r="C10" s="32">
        <v>6</v>
      </c>
      <c r="E10" s="17">
        <f t="shared" si="0"/>
        <v>94</v>
      </c>
      <c r="G10" s="5">
        <v>17</v>
      </c>
    </row>
    <row r="11" spans="1:5" ht="12.75">
      <c r="A11" s="5">
        <v>1</v>
      </c>
      <c r="C11" s="32">
        <v>7</v>
      </c>
      <c r="E11" s="17">
        <f t="shared" si="0"/>
        <v>103</v>
      </c>
    </row>
    <row r="12" spans="1:5" ht="12.75">
      <c r="A12" s="5">
        <v>2</v>
      </c>
      <c r="C12" s="32">
        <v>8</v>
      </c>
      <c r="E12" s="17">
        <f t="shared" si="0"/>
        <v>112</v>
      </c>
    </row>
    <row r="13" spans="1:5" ht="12.75">
      <c r="A13" s="5">
        <v>3</v>
      </c>
      <c r="C13" s="32">
        <v>9</v>
      </c>
      <c r="E13" s="17">
        <f t="shared" si="0"/>
        <v>121</v>
      </c>
    </row>
    <row r="14" spans="1:5" ht="12.75">
      <c r="A14" s="5">
        <v>4</v>
      </c>
      <c r="C14" s="32">
        <v>10</v>
      </c>
      <c r="E14" s="17">
        <f t="shared" si="0"/>
        <v>130</v>
      </c>
    </row>
    <row r="15" spans="1:5" ht="12.75">
      <c r="A15" s="5">
        <v>5</v>
      </c>
      <c r="C15" s="32">
        <v>11</v>
      </c>
      <c r="E15" s="17">
        <f t="shared" si="0"/>
        <v>139</v>
      </c>
    </row>
    <row r="16" spans="1:5" ht="12.75">
      <c r="A16" s="5">
        <v>6</v>
      </c>
      <c r="C16" s="32">
        <v>12</v>
      </c>
      <c r="E16" s="17">
        <f t="shared" si="0"/>
        <v>148</v>
      </c>
    </row>
    <row r="17" spans="1:5" ht="12.75">
      <c r="A17" s="5">
        <v>7</v>
      </c>
      <c r="C17" s="32">
        <v>13</v>
      </c>
      <c r="E17" s="17">
        <f t="shared" si="0"/>
        <v>157</v>
      </c>
    </row>
    <row r="18" spans="1:5" ht="12.75">
      <c r="A18" s="5">
        <v>8</v>
      </c>
      <c r="C18" s="32">
        <v>14</v>
      </c>
      <c r="E18" s="17">
        <f t="shared" si="0"/>
        <v>166</v>
      </c>
    </row>
    <row r="19" spans="1:5" ht="12.75">
      <c r="A19" s="5">
        <v>9</v>
      </c>
      <c r="C19" s="32">
        <v>15</v>
      </c>
      <c r="E19" s="17">
        <f t="shared" si="0"/>
        <v>175</v>
      </c>
    </row>
    <row r="20" spans="1:5" ht="12.75">
      <c r="A20" s="5">
        <v>10</v>
      </c>
      <c r="C20" s="32">
        <v>16</v>
      </c>
      <c r="E20" s="17">
        <f t="shared" si="0"/>
        <v>184</v>
      </c>
    </row>
    <row r="21" spans="1:5" ht="12.75">
      <c r="A21" s="5">
        <v>11</v>
      </c>
      <c r="C21" s="32">
        <v>17</v>
      </c>
      <c r="E21" s="17">
        <f t="shared" si="0"/>
        <v>193</v>
      </c>
    </row>
    <row r="22" spans="1:5" ht="12.75">
      <c r="A22" s="5">
        <v>12</v>
      </c>
      <c r="C22" s="32">
        <v>18</v>
      </c>
      <c r="E22" s="17">
        <f t="shared" si="0"/>
        <v>202</v>
      </c>
    </row>
    <row r="23" spans="1:5" ht="12.75">
      <c r="A23" s="5">
        <v>13</v>
      </c>
      <c r="C23" s="32">
        <v>19</v>
      </c>
      <c r="E23" s="17">
        <f t="shared" si="0"/>
        <v>211</v>
      </c>
    </row>
    <row r="24" spans="1:5" ht="12.75">
      <c r="A24" s="5">
        <v>14</v>
      </c>
      <c r="C24" s="32">
        <v>20</v>
      </c>
      <c r="E24" s="17">
        <f t="shared" si="0"/>
        <v>220</v>
      </c>
    </row>
    <row r="25" spans="1:5" ht="12.75">
      <c r="A25" s="5">
        <v>15</v>
      </c>
      <c r="C25" s="32">
        <v>21</v>
      </c>
      <c r="E25" s="17">
        <f t="shared" si="0"/>
        <v>229</v>
      </c>
    </row>
    <row r="26" spans="1:5" ht="12.75">
      <c r="A26" s="5">
        <v>16</v>
      </c>
      <c r="C26" s="32">
        <v>22</v>
      </c>
      <c r="E26" s="17">
        <f t="shared" si="0"/>
        <v>238</v>
      </c>
    </row>
    <row r="27" spans="1:5" ht="12.75">
      <c r="A27" s="5">
        <v>17</v>
      </c>
      <c r="C27" s="32">
        <v>23</v>
      </c>
      <c r="E27" s="17">
        <f t="shared" si="0"/>
        <v>247</v>
      </c>
    </row>
    <row r="28" spans="1:5" ht="12.75">
      <c r="A28" s="5">
        <v>18</v>
      </c>
      <c r="C28" s="32">
        <v>24</v>
      </c>
      <c r="E28" s="17">
        <f t="shared" si="0"/>
        <v>256</v>
      </c>
    </row>
    <row r="29" spans="1:5" ht="12.75">
      <c r="A29" s="5">
        <v>19</v>
      </c>
      <c r="C29" s="32">
        <v>25</v>
      </c>
      <c r="E29" s="17">
        <f t="shared" si="0"/>
        <v>265</v>
      </c>
    </row>
    <row r="30" ht="12.75">
      <c r="A30" s="5">
        <v>20</v>
      </c>
    </row>
    <row r="31" ht="12.75">
      <c r="A31" s="5">
        <v>21</v>
      </c>
    </row>
    <row r="32" ht="12.75">
      <c r="A32" s="5">
        <v>22</v>
      </c>
    </row>
    <row r="33" ht="12.75">
      <c r="A33" s="5">
        <v>23</v>
      </c>
    </row>
    <row r="34" ht="12.75">
      <c r="A34" s="5">
        <v>24</v>
      </c>
    </row>
    <row r="35" ht="12.75">
      <c r="A35" s="5">
        <v>25</v>
      </c>
    </row>
  </sheetData>
  <sheetProtection/>
  <mergeCells count="2">
    <mergeCell ref="B3:D3"/>
    <mergeCell ref="G3:I3"/>
  </mergeCells>
  <conditionalFormatting sqref="E4:E29">
    <cfRule type="cellIs" priority="1" dxfId="29" operator="equal" stopIfTrue="1">
      <formula>$I$5</formula>
    </cfRule>
  </conditionalFormatting>
  <conditionalFormatting sqref="C4:C29">
    <cfRule type="cellIs" priority="2" dxfId="32" operator="equal" stopIfTrue="1">
      <formula>$G$5</formula>
    </cfRule>
  </conditionalFormatting>
  <printOptions/>
  <pageMargins left="0.787401575" right="0.787401575" top="0.984251969" bottom="0.984251969" header="0.4921259845" footer="0.4921259845"/>
  <pageSetup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41"/>
  <sheetViews>
    <sheetView showGridLines="0" showRowColHeaders="0" zoomScale="108" zoomScaleNormal="108" workbookViewId="0" topLeftCell="A1">
      <selection activeCell="G3" sqref="G3:I3"/>
    </sheetView>
  </sheetViews>
  <sheetFormatPr defaultColWidth="11.421875" defaultRowHeight="12.75"/>
  <cols>
    <col min="1" max="1" width="2.7109375" style="0" customWidth="1"/>
    <col min="2" max="2" width="4.8515625" style="0" customWidth="1"/>
    <col min="6" max="6" width="3.28125" style="0" customWidth="1"/>
  </cols>
  <sheetData>
    <row r="3" spans="2:9" ht="12.75">
      <c r="B3" s="47" t="s">
        <v>0</v>
      </c>
      <c r="C3" s="47"/>
      <c r="D3" s="47"/>
      <c r="E3" s="30" t="s">
        <v>1</v>
      </c>
      <c r="G3" s="48" t="s">
        <v>4</v>
      </c>
      <c r="H3" s="48"/>
      <c r="I3" s="48"/>
    </row>
    <row r="4" spans="1:7" ht="13.5" thickBot="1">
      <c r="A4" s="34"/>
      <c r="B4" s="34"/>
      <c r="C4" s="31">
        <v>0</v>
      </c>
      <c r="E4" s="30">
        <f>40+9*C4</f>
        <v>40</v>
      </c>
      <c r="F4" s="16"/>
      <c r="G4" s="16"/>
    </row>
    <row r="5" spans="1:9" ht="13.5" thickBot="1">
      <c r="A5" s="34"/>
      <c r="B5" s="34"/>
      <c r="C5" s="31">
        <v>1</v>
      </c>
      <c r="E5" s="30">
        <f aca="true" t="shared" si="0" ref="E5:E29">40+9*C5</f>
        <v>49</v>
      </c>
      <c r="F5" s="16"/>
      <c r="G5" s="33">
        <f>Z</f>
        <v>16</v>
      </c>
      <c r="H5" s="3"/>
      <c r="I5" s="10">
        <f>40+9*Z</f>
        <v>184</v>
      </c>
    </row>
    <row r="6" spans="1:7" ht="12.75">
      <c r="A6" s="34"/>
      <c r="B6" s="34"/>
      <c r="C6" s="31">
        <v>2</v>
      </c>
      <c r="E6" s="30">
        <f t="shared" si="0"/>
        <v>58</v>
      </c>
      <c r="F6" s="16"/>
      <c r="G6" s="16"/>
    </row>
    <row r="7" spans="1:7" ht="12.75">
      <c r="A7" s="34"/>
      <c r="B7" s="34"/>
      <c r="C7" s="31">
        <v>3</v>
      </c>
      <c r="E7" s="30">
        <f t="shared" si="0"/>
        <v>67</v>
      </c>
      <c r="F7" s="16"/>
      <c r="G7" s="16"/>
    </row>
    <row r="8" spans="1:7" ht="12.75">
      <c r="A8" s="34"/>
      <c r="B8" s="34"/>
      <c r="C8" s="31">
        <v>4</v>
      </c>
      <c r="E8" s="30">
        <f t="shared" si="0"/>
        <v>76</v>
      </c>
      <c r="F8" s="16"/>
      <c r="G8" s="16"/>
    </row>
    <row r="9" spans="1:7" ht="12.75">
      <c r="A9" s="34"/>
      <c r="B9" s="34"/>
      <c r="C9" s="31">
        <v>5</v>
      </c>
      <c r="E9" s="30">
        <f t="shared" si="0"/>
        <v>85</v>
      </c>
      <c r="F9" s="16"/>
      <c r="G9" s="35">
        <f>G10-1</f>
        <v>16</v>
      </c>
    </row>
    <row r="10" spans="1:7" ht="12.75">
      <c r="A10" s="34">
        <v>0</v>
      </c>
      <c r="B10" s="34"/>
      <c r="C10" s="31">
        <v>6</v>
      </c>
      <c r="E10" s="30">
        <f t="shared" si="0"/>
        <v>94</v>
      </c>
      <c r="F10" s="16"/>
      <c r="G10" s="34">
        <v>17</v>
      </c>
    </row>
    <row r="11" spans="1:7" ht="12.75">
      <c r="A11" s="34">
        <v>1</v>
      </c>
      <c r="B11" s="34"/>
      <c r="C11" s="31">
        <v>7</v>
      </c>
      <c r="E11" s="30">
        <f t="shared" si="0"/>
        <v>103</v>
      </c>
      <c r="F11" s="16"/>
      <c r="G11" s="16"/>
    </row>
    <row r="12" spans="1:7" ht="12.75">
      <c r="A12" s="34">
        <v>2</v>
      </c>
      <c r="B12" s="34"/>
      <c r="C12" s="31">
        <v>8</v>
      </c>
      <c r="E12" s="30">
        <f t="shared" si="0"/>
        <v>112</v>
      </c>
      <c r="F12" s="16"/>
      <c r="G12" s="16"/>
    </row>
    <row r="13" spans="1:7" ht="12.75">
      <c r="A13" s="34">
        <v>3</v>
      </c>
      <c r="B13" s="34"/>
      <c r="C13" s="31">
        <v>9</v>
      </c>
      <c r="E13" s="30">
        <f t="shared" si="0"/>
        <v>121</v>
      </c>
      <c r="F13" s="16"/>
      <c r="G13" s="16"/>
    </row>
    <row r="14" spans="1:7" ht="12.75">
      <c r="A14" s="34">
        <v>4</v>
      </c>
      <c r="B14" s="34"/>
      <c r="C14" s="31">
        <v>10</v>
      </c>
      <c r="E14" s="30">
        <f t="shared" si="0"/>
        <v>130</v>
      </c>
      <c r="F14" s="16"/>
      <c r="G14" s="16"/>
    </row>
    <row r="15" spans="1:7" ht="12.75">
      <c r="A15" s="34">
        <v>5</v>
      </c>
      <c r="B15" s="34"/>
      <c r="C15" s="31">
        <v>11</v>
      </c>
      <c r="E15" s="30">
        <f t="shared" si="0"/>
        <v>139</v>
      </c>
      <c r="F15" s="16"/>
      <c r="G15" s="16"/>
    </row>
    <row r="16" spans="1:7" ht="12.75">
      <c r="A16" s="34">
        <v>6</v>
      </c>
      <c r="B16" s="34"/>
      <c r="C16" s="31">
        <v>12</v>
      </c>
      <c r="E16" s="30">
        <f t="shared" si="0"/>
        <v>148</v>
      </c>
      <c r="F16" s="16"/>
      <c r="G16" s="16"/>
    </row>
    <row r="17" spans="1:7" ht="12.75">
      <c r="A17" s="34">
        <v>7</v>
      </c>
      <c r="B17" s="34"/>
      <c r="C17" s="31">
        <v>13</v>
      </c>
      <c r="E17" s="30">
        <f t="shared" si="0"/>
        <v>157</v>
      </c>
      <c r="F17" s="16"/>
      <c r="G17" s="16"/>
    </row>
    <row r="18" spans="1:7" ht="12.75">
      <c r="A18" s="34">
        <v>8</v>
      </c>
      <c r="B18" s="34"/>
      <c r="C18" s="31">
        <v>14</v>
      </c>
      <c r="E18" s="30">
        <f t="shared" si="0"/>
        <v>166</v>
      </c>
      <c r="F18" s="16"/>
      <c r="G18" s="16"/>
    </row>
    <row r="19" spans="1:7" ht="12.75">
      <c r="A19" s="34">
        <v>9</v>
      </c>
      <c r="B19" s="34"/>
      <c r="C19" s="31">
        <v>15</v>
      </c>
      <c r="E19" s="30">
        <f t="shared" si="0"/>
        <v>175</v>
      </c>
      <c r="F19" s="16"/>
      <c r="G19" s="16"/>
    </row>
    <row r="20" spans="1:7" ht="12.75">
      <c r="A20" s="34">
        <v>10</v>
      </c>
      <c r="B20" s="34"/>
      <c r="C20" s="31">
        <v>16</v>
      </c>
      <c r="E20" s="30">
        <f t="shared" si="0"/>
        <v>184</v>
      </c>
      <c r="F20" s="16"/>
      <c r="G20" s="16"/>
    </row>
    <row r="21" spans="1:7" ht="12.75">
      <c r="A21" s="34">
        <v>11</v>
      </c>
      <c r="B21" s="34"/>
      <c r="C21" s="31">
        <v>17</v>
      </c>
      <c r="E21" s="30">
        <f t="shared" si="0"/>
        <v>193</v>
      </c>
      <c r="F21" s="16"/>
      <c r="G21" s="16"/>
    </row>
    <row r="22" spans="1:7" ht="12.75">
      <c r="A22" s="34">
        <v>12</v>
      </c>
      <c r="B22" s="34"/>
      <c r="C22" s="31">
        <v>18</v>
      </c>
      <c r="E22" s="30">
        <f t="shared" si="0"/>
        <v>202</v>
      </c>
      <c r="F22" s="16"/>
      <c r="G22" s="16"/>
    </row>
    <row r="23" spans="1:7" ht="12.75">
      <c r="A23" s="34">
        <v>13</v>
      </c>
      <c r="B23" s="34"/>
      <c r="C23" s="31">
        <v>19</v>
      </c>
      <c r="E23" s="30">
        <f t="shared" si="0"/>
        <v>211</v>
      </c>
      <c r="F23" s="16"/>
      <c r="G23" s="16"/>
    </row>
    <row r="24" spans="1:7" ht="12.75">
      <c r="A24" s="34">
        <v>14</v>
      </c>
      <c r="B24" s="34"/>
      <c r="C24" s="31">
        <v>20</v>
      </c>
      <c r="E24" s="30">
        <f t="shared" si="0"/>
        <v>220</v>
      </c>
      <c r="F24" s="16"/>
      <c r="G24" s="16"/>
    </row>
    <row r="25" spans="1:7" ht="12.75">
      <c r="A25" s="34">
        <v>15</v>
      </c>
      <c r="B25" s="34"/>
      <c r="C25" s="31">
        <v>21</v>
      </c>
      <c r="E25" s="30">
        <f t="shared" si="0"/>
        <v>229</v>
      </c>
      <c r="F25" s="16"/>
      <c r="G25" s="16"/>
    </row>
    <row r="26" spans="1:7" ht="12.75">
      <c r="A26" s="34">
        <v>16</v>
      </c>
      <c r="B26" s="34"/>
      <c r="C26" s="31">
        <v>22</v>
      </c>
      <c r="E26" s="30">
        <f t="shared" si="0"/>
        <v>238</v>
      </c>
      <c r="F26" s="16"/>
      <c r="G26" s="16"/>
    </row>
    <row r="27" spans="1:7" ht="12.75">
      <c r="A27" s="34">
        <v>17</v>
      </c>
      <c r="B27" s="34"/>
      <c r="C27" s="31">
        <v>23</v>
      </c>
      <c r="E27" s="30">
        <f t="shared" si="0"/>
        <v>247</v>
      </c>
      <c r="F27" s="16"/>
      <c r="G27" s="16"/>
    </row>
    <row r="28" spans="1:7" ht="12.75">
      <c r="A28" s="34">
        <v>18</v>
      </c>
      <c r="B28" s="34"/>
      <c r="C28" s="31">
        <v>24</v>
      </c>
      <c r="E28" s="30">
        <f t="shared" si="0"/>
        <v>256</v>
      </c>
      <c r="F28" s="16"/>
      <c r="G28" s="16"/>
    </row>
    <row r="29" spans="1:7" ht="12.75">
      <c r="A29" s="34">
        <v>19</v>
      </c>
      <c r="B29" s="34"/>
      <c r="C29" s="31">
        <v>25</v>
      </c>
      <c r="E29" s="30">
        <f t="shared" si="0"/>
        <v>265</v>
      </c>
      <c r="F29" s="16"/>
      <c r="G29" s="16"/>
    </row>
    <row r="30" spans="1:7" ht="12.75">
      <c r="A30" s="34">
        <v>20</v>
      </c>
      <c r="B30" s="34"/>
      <c r="C30" s="34"/>
      <c r="E30" s="16"/>
      <c r="F30" s="16"/>
      <c r="G30" s="16"/>
    </row>
    <row r="31" spans="1:3" ht="12.75">
      <c r="A31" s="34">
        <v>21</v>
      </c>
      <c r="B31" s="34"/>
      <c r="C31" s="34"/>
    </row>
    <row r="32" spans="1:3" ht="12.75">
      <c r="A32" s="34">
        <v>22</v>
      </c>
      <c r="B32" s="34"/>
      <c r="C32" s="34"/>
    </row>
    <row r="33" spans="1:3" ht="12.75">
      <c r="A33" s="34">
        <v>23</v>
      </c>
      <c r="B33" s="34"/>
      <c r="C33" s="34"/>
    </row>
    <row r="34" spans="1:3" ht="12.75">
      <c r="A34" s="34">
        <v>24</v>
      </c>
      <c r="B34" s="34"/>
      <c r="C34" s="34"/>
    </row>
    <row r="35" spans="1:3" ht="12.75">
      <c r="A35" s="34">
        <v>25</v>
      </c>
      <c r="B35" s="34"/>
      <c r="C35" s="34"/>
    </row>
    <row r="36" ht="12.75">
      <c r="A36" s="16"/>
    </row>
    <row r="37" ht="12.75">
      <c r="A37" s="16"/>
    </row>
    <row r="38" ht="12.75">
      <c r="A38" s="16"/>
    </row>
    <row r="39" ht="12.75">
      <c r="A39" s="16"/>
    </row>
    <row r="40" ht="12.75">
      <c r="A40" s="16"/>
    </row>
    <row r="41" ht="12.75">
      <c r="A41" s="16"/>
    </row>
  </sheetData>
  <sheetProtection/>
  <mergeCells count="2">
    <mergeCell ref="B3:D3"/>
    <mergeCell ref="G3:I3"/>
  </mergeCells>
  <conditionalFormatting sqref="E4:E29">
    <cfRule type="cellIs" priority="2" dxfId="16" operator="equal" stopIfTrue="1">
      <formula>40+9*$G$5</formula>
    </cfRule>
    <cfRule type="cellIs" priority="4" dxfId="29" operator="equal">
      <formula>$I$5</formula>
    </cfRule>
    <cfRule type="colorScale" priority="1" dxfId="33">
      <colorScale>
        <cfvo type="formula" val="&quot;40+9*$G$5&quot;"/>
        <cfvo type="formula" val="&quot;40+9*$G$5&quot;"/>
        <color rgb="FFFF0000"/>
        <color rgb="FFFF0000"/>
      </colorScale>
    </cfRule>
  </conditionalFormatting>
  <conditionalFormatting sqref="C4:C29">
    <cfRule type="cellIs" priority="3" dxfId="32" operator="equal" stopIfTrue="1">
      <formula>$G$5</formula>
    </cfRule>
  </conditionalFormatting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K32"/>
  <sheetViews>
    <sheetView showGridLines="0" showRowColHeaders="0" zoomScalePageLayoutView="0" workbookViewId="0" topLeftCell="A2">
      <selection activeCell="G3" sqref="G3:I3"/>
    </sheetView>
  </sheetViews>
  <sheetFormatPr defaultColWidth="11.421875" defaultRowHeight="12.75"/>
  <cols>
    <col min="1" max="1" width="3.57421875" style="0" customWidth="1"/>
  </cols>
  <sheetData>
    <row r="2" ht="13.5" thickBot="1"/>
    <row r="3" spans="2:9" ht="13.5" thickBot="1">
      <c r="B3" s="47" t="s">
        <v>0</v>
      </c>
      <c r="C3" s="47"/>
      <c r="D3" s="47"/>
      <c r="E3" s="30" t="s">
        <v>1</v>
      </c>
      <c r="G3" s="49" t="s">
        <v>2</v>
      </c>
      <c r="H3" s="38"/>
      <c r="I3" s="39"/>
    </row>
    <row r="4" spans="3:8" ht="12.75">
      <c r="C4" s="15">
        <v>0</v>
      </c>
      <c r="D4" s="16"/>
      <c r="E4" s="17">
        <f>40+9*C4</f>
        <v>40</v>
      </c>
      <c r="H4" s="1"/>
    </row>
    <row r="5" spans="3:8" ht="13.5" thickBot="1">
      <c r="C5" s="15">
        <v>1</v>
      </c>
      <c r="D5" s="16"/>
      <c r="E5" s="17">
        <f aca="true" t="shared" si="0" ref="E5:E29">40+9*C5</f>
        <v>49</v>
      </c>
      <c r="H5" s="1"/>
    </row>
    <row r="6" spans="3:11" ht="13.5" thickBot="1">
      <c r="C6" s="15">
        <v>2</v>
      </c>
      <c r="D6" s="16"/>
      <c r="E6" s="17">
        <f t="shared" si="0"/>
        <v>58</v>
      </c>
      <c r="H6" s="6">
        <v>0</v>
      </c>
      <c r="I6" s="2"/>
      <c r="J6" s="12">
        <v>16</v>
      </c>
      <c r="K6" s="11">
        <f>40+9*J6</f>
        <v>184</v>
      </c>
    </row>
    <row r="7" spans="3:8" ht="12.75">
      <c r="C7" s="15">
        <v>3</v>
      </c>
      <c r="D7" s="16"/>
      <c r="E7" s="17">
        <f t="shared" si="0"/>
        <v>67</v>
      </c>
      <c r="H7" s="7">
        <v>1</v>
      </c>
    </row>
    <row r="8" spans="3:8" ht="12.75">
      <c r="C8" s="15">
        <v>4</v>
      </c>
      <c r="D8" s="16"/>
      <c r="E8" s="17">
        <f t="shared" si="0"/>
        <v>76</v>
      </c>
      <c r="H8" s="7">
        <v>2</v>
      </c>
    </row>
    <row r="9" spans="3:8" ht="12.75">
      <c r="C9" s="15">
        <v>5</v>
      </c>
      <c r="D9" s="16"/>
      <c r="E9" s="17">
        <f t="shared" si="0"/>
        <v>85</v>
      </c>
      <c r="H9" s="7">
        <v>3</v>
      </c>
    </row>
    <row r="10" spans="3:8" ht="12.75">
      <c r="C10" s="15">
        <v>6</v>
      </c>
      <c r="D10" s="16"/>
      <c r="E10" s="17">
        <f t="shared" si="0"/>
        <v>94</v>
      </c>
      <c r="H10" s="7">
        <v>4</v>
      </c>
    </row>
    <row r="11" spans="3:8" ht="12.75">
      <c r="C11" s="15">
        <v>7</v>
      </c>
      <c r="D11" s="16"/>
      <c r="E11" s="17">
        <f t="shared" si="0"/>
        <v>103</v>
      </c>
      <c r="H11" s="7">
        <v>5</v>
      </c>
    </row>
    <row r="12" spans="3:8" ht="12.75">
      <c r="C12" s="15">
        <v>8</v>
      </c>
      <c r="D12" s="16"/>
      <c r="E12" s="17">
        <f t="shared" si="0"/>
        <v>112</v>
      </c>
      <c r="H12" s="7">
        <v>6</v>
      </c>
    </row>
    <row r="13" spans="3:8" ht="12.75">
      <c r="C13" s="15">
        <v>9</v>
      </c>
      <c r="D13" s="16"/>
      <c r="E13" s="17">
        <f t="shared" si="0"/>
        <v>121</v>
      </c>
      <c r="H13" s="7">
        <v>7</v>
      </c>
    </row>
    <row r="14" spans="3:8" ht="12.75">
      <c r="C14" s="15">
        <v>10</v>
      </c>
      <c r="D14" s="16"/>
      <c r="E14" s="17">
        <f t="shared" si="0"/>
        <v>130</v>
      </c>
      <c r="H14" s="7">
        <v>8</v>
      </c>
    </row>
    <row r="15" spans="3:8" ht="12.75">
      <c r="C15" s="15">
        <v>11</v>
      </c>
      <c r="D15" s="16"/>
      <c r="E15" s="17">
        <f t="shared" si="0"/>
        <v>139</v>
      </c>
      <c r="H15" s="7">
        <v>9</v>
      </c>
    </row>
    <row r="16" spans="3:8" ht="12.75">
      <c r="C16" s="15">
        <v>12</v>
      </c>
      <c r="D16" s="16"/>
      <c r="E16" s="17">
        <f t="shared" si="0"/>
        <v>148</v>
      </c>
      <c r="H16" s="7">
        <v>10</v>
      </c>
    </row>
    <row r="17" spans="3:8" ht="12.75">
      <c r="C17" s="15">
        <v>13</v>
      </c>
      <c r="D17" s="16"/>
      <c r="E17" s="17">
        <f t="shared" si="0"/>
        <v>157</v>
      </c>
      <c r="H17" s="7">
        <v>11</v>
      </c>
    </row>
    <row r="18" spans="3:8" ht="12.75">
      <c r="C18" s="15">
        <v>14</v>
      </c>
      <c r="D18" s="16"/>
      <c r="E18" s="17">
        <f t="shared" si="0"/>
        <v>166</v>
      </c>
      <c r="H18" s="7">
        <v>12</v>
      </c>
    </row>
    <row r="19" spans="3:8" ht="12.75">
      <c r="C19" s="15">
        <v>15</v>
      </c>
      <c r="D19" s="16"/>
      <c r="E19" s="17">
        <f t="shared" si="0"/>
        <v>175</v>
      </c>
      <c r="H19" s="7">
        <v>13</v>
      </c>
    </row>
    <row r="20" spans="3:8" ht="12.75">
      <c r="C20" s="15">
        <v>16</v>
      </c>
      <c r="D20" s="16"/>
      <c r="E20" s="17">
        <f t="shared" si="0"/>
        <v>184</v>
      </c>
      <c r="H20" s="7">
        <v>14</v>
      </c>
    </row>
    <row r="21" spans="3:8" ht="12.75">
      <c r="C21" s="15">
        <v>17</v>
      </c>
      <c r="D21" s="16"/>
      <c r="E21" s="17">
        <f t="shared" si="0"/>
        <v>193</v>
      </c>
      <c r="H21" s="7">
        <v>15</v>
      </c>
    </row>
    <row r="22" spans="3:8" ht="12.75">
      <c r="C22" s="15">
        <v>18</v>
      </c>
      <c r="D22" s="16"/>
      <c r="E22" s="17">
        <f t="shared" si="0"/>
        <v>202</v>
      </c>
      <c r="H22" s="7">
        <v>16</v>
      </c>
    </row>
    <row r="23" spans="3:8" ht="12.75">
      <c r="C23" s="15">
        <v>19</v>
      </c>
      <c r="D23" s="16"/>
      <c r="E23" s="17">
        <f t="shared" si="0"/>
        <v>211</v>
      </c>
      <c r="H23" s="7">
        <v>17</v>
      </c>
    </row>
    <row r="24" spans="3:8" ht="12.75">
      <c r="C24" s="15">
        <v>20</v>
      </c>
      <c r="D24" s="16"/>
      <c r="E24" s="17">
        <f t="shared" si="0"/>
        <v>220</v>
      </c>
      <c r="H24" s="7">
        <v>18</v>
      </c>
    </row>
    <row r="25" spans="3:8" ht="12.75">
      <c r="C25" s="15">
        <v>21</v>
      </c>
      <c r="D25" s="16"/>
      <c r="E25" s="17">
        <f t="shared" si="0"/>
        <v>229</v>
      </c>
      <c r="H25" s="7">
        <v>19</v>
      </c>
    </row>
    <row r="26" spans="3:8" ht="12.75">
      <c r="C26" s="15">
        <v>22</v>
      </c>
      <c r="D26" s="16"/>
      <c r="E26" s="17">
        <f t="shared" si="0"/>
        <v>238</v>
      </c>
      <c r="H26" s="7">
        <v>20</v>
      </c>
    </row>
    <row r="27" spans="3:8" ht="12.75">
      <c r="C27" s="15">
        <v>23</v>
      </c>
      <c r="D27" s="16"/>
      <c r="E27" s="17">
        <f t="shared" si="0"/>
        <v>247</v>
      </c>
      <c r="H27" s="7">
        <v>21</v>
      </c>
    </row>
    <row r="28" spans="3:8" ht="12.75">
      <c r="C28" s="15">
        <v>24</v>
      </c>
      <c r="D28" s="16"/>
      <c r="E28" s="17">
        <f t="shared" si="0"/>
        <v>256</v>
      </c>
      <c r="H28" s="7">
        <v>22</v>
      </c>
    </row>
    <row r="29" spans="3:8" ht="12.75">
      <c r="C29" s="15">
        <v>25</v>
      </c>
      <c r="D29" s="16"/>
      <c r="E29" s="17">
        <f t="shared" si="0"/>
        <v>265</v>
      </c>
      <c r="H29" s="7">
        <v>23</v>
      </c>
    </row>
    <row r="30" ht="12.75">
      <c r="H30" s="7">
        <v>24</v>
      </c>
    </row>
    <row r="31" ht="13.5" thickBot="1">
      <c r="H31" s="8">
        <v>25</v>
      </c>
    </row>
    <row r="32" ht="12.75">
      <c r="H32" s="1"/>
    </row>
  </sheetData>
  <sheetProtection/>
  <mergeCells count="2">
    <mergeCell ref="G3:I3"/>
    <mergeCell ref="B3:D3"/>
  </mergeCells>
  <conditionalFormatting sqref="H6:H31">
    <cfRule type="cellIs" priority="1" dxfId="31" operator="equal" stopIfTrue="1">
      <formula>$J$6</formula>
    </cfRule>
  </conditionalFormatting>
  <conditionalFormatting sqref="C4:C29">
    <cfRule type="cellIs" priority="2" dxfId="28" operator="equal" stopIfTrue="1">
      <formula>$J$6</formula>
    </cfRule>
  </conditionalFormatting>
  <conditionalFormatting sqref="E4:E29">
    <cfRule type="cellIs" priority="3" dxfId="29" operator="equal" stopIfTrue="1">
      <formula>$K$6</formula>
    </cfRule>
  </conditionalFormatting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32"/>
  <sheetViews>
    <sheetView showGridLines="0" showRowColHeaders="0" zoomScalePageLayoutView="0" workbookViewId="0" topLeftCell="A2">
      <selection activeCell="G3" sqref="G3:I3"/>
    </sheetView>
  </sheetViews>
  <sheetFormatPr defaultColWidth="11.421875" defaultRowHeight="12.75"/>
  <cols>
    <col min="1" max="1" width="3.57421875" style="0" customWidth="1"/>
  </cols>
  <sheetData>
    <row r="2" spans="2:5" ht="13.5" thickBot="1">
      <c r="B2" s="34"/>
      <c r="C2" s="34"/>
      <c r="D2" s="34"/>
      <c r="E2" s="34"/>
    </row>
    <row r="3" spans="2:9" ht="13.5" thickBot="1">
      <c r="B3" s="47" t="s">
        <v>0</v>
      </c>
      <c r="C3" s="47"/>
      <c r="D3" s="47"/>
      <c r="E3" s="30" t="s">
        <v>1</v>
      </c>
      <c r="G3" s="37" t="s">
        <v>2</v>
      </c>
      <c r="H3" s="38"/>
      <c r="I3" s="39"/>
    </row>
    <row r="4" spans="3:8" ht="12.75">
      <c r="C4" s="31">
        <v>0</v>
      </c>
      <c r="D4" s="16"/>
      <c r="E4" s="30">
        <f>40+9*C4</f>
        <v>40</v>
      </c>
      <c r="H4" s="1"/>
    </row>
    <row r="5" spans="3:8" ht="13.5" thickBot="1">
      <c r="C5" s="31">
        <v>1</v>
      </c>
      <c r="D5" s="16"/>
      <c r="E5" s="30">
        <f aca="true" t="shared" si="0" ref="E5:E29">40+9*C5</f>
        <v>49</v>
      </c>
      <c r="H5" s="1"/>
    </row>
    <row r="6" spans="3:11" ht="13.5" thickBot="1">
      <c r="C6" s="31">
        <v>2</v>
      </c>
      <c r="D6" s="16"/>
      <c r="E6" s="30">
        <f t="shared" si="0"/>
        <v>58</v>
      </c>
      <c r="H6" s="6">
        <v>0</v>
      </c>
      <c r="I6" s="2"/>
      <c r="J6" s="12">
        <v>16</v>
      </c>
      <c r="K6" s="11">
        <f>40+9*J6</f>
        <v>184</v>
      </c>
    </row>
    <row r="7" spans="3:8" ht="12.75">
      <c r="C7" s="31">
        <v>3</v>
      </c>
      <c r="D7" s="16"/>
      <c r="E7" s="30">
        <f t="shared" si="0"/>
        <v>67</v>
      </c>
      <c r="H7" s="7">
        <v>1</v>
      </c>
    </row>
    <row r="8" spans="3:8" ht="12.75">
      <c r="C8" s="31">
        <v>4</v>
      </c>
      <c r="D8" s="16"/>
      <c r="E8" s="30">
        <f t="shared" si="0"/>
        <v>76</v>
      </c>
      <c r="H8" s="7">
        <v>2</v>
      </c>
    </row>
    <row r="9" spans="3:8" ht="12.75">
      <c r="C9" s="31">
        <v>5</v>
      </c>
      <c r="D9" s="16"/>
      <c r="E9" s="30">
        <f t="shared" si="0"/>
        <v>85</v>
      </c>
      <c r="H9" s="7">
        <v>3</v>
      </c>
    </row>
    <row r="10" spans="3:8" ht="12.75">
      <c r="C10" s="31">
        <v>6</v>
      </c>
      <c r="D10" s="16"/>
      <c r="E10" s="30">
        <f t="shared" si="0"/>
        <v>94</v>
      </c>
      <c r="H10" s="7">
        <v>4</v>
      </c>
    </row>
    <row r="11" spans="3:8" ht="12.75">
      <c r="C11" s="31">
        <v>7</v>
      </c>
      <c r="D11" s="16"/>
      <c r="E11" s="30">
        <f t="shared" si="0"/>
        <v>103</v>
      </c>
      <c r="H11" s="7">
        <v>5</v>
      </c>
    </row>
    <row r="12" spans="3:8" ht="12.75">
      <c r="C12" s="31">
        <v>8</v>
      </c>
      <c r="D12" s="16"/>
      <c r="E12" s="30">
        <f t="shared" si="0"/>
        <v>112</v>
      </c>
      <c r="H12" s="7">
        <v>6</v>
      </c>
    </row>
    <row r="13" spans="3:8" ht="12.75">
      <c r="C13" s="31">
        <v>9</v>
      </c>
      <c r="D13" s="16"/>
      <c r="E13" s="30">
        <f t="shared" si="0"/>
        <v>121</v>
      </c>
      <c r="H13" s="7">
        <v>7</v>
      </c>
    </row>
    <row r="14" spans="3:8" ht="12.75">
      <c r="C14" s="31">
        <v>10</v>
      </c>
      <c r="D14" s="16"/>
      <c r="E14" s="30">
        <f t="shared" si="0"/>
        <v>130</v>
      </c>
      <c r="H14" s="7">
        <v>8</v>
      </c>
    </row>
    <row r="15" spans="3:8" ht="12.75">
      <c r="C15" s="31">
        <v>11</v>
      </c>
      <c r="D15" s="16"/>
      <c r="E15" s="30">
        <f t="shared" si="0"/>
        <v>139</v>
      </c>
      <c r="H15" s="7">
        <v>9</v>
      </c>
    </row>
    <row r="16" spans="3:8" ht="12.75">
      <c r="C16" s="31">
        <v>12</v>
      </c>
      <c r="D16" s="16"/>
      <c r="E16" s="30">
        <f t="shared" si="0"/>
        <v>148</v>
      </c>
      <c r="H16" s="7">
        <v>10</v>
      </c>
    </row>
    <row r="17" spans="3:8" ht="12.75">
      <c r="C17" s="31">
        <v>13</v>
      </c>
      <c r="D17" s="16"/>
      <c r="E17" s="30">
        <f t="shared" si="0"/>
        <v>157</v>
      </c>
      <c r="H17" s="7">
        <v>11</v>
      </c>
    </row>
    <row r="18" spans="3:8" ht="12.75">
      <c r="C18" s="31">
        <v>14</v>
      </c>
      <c r="D18" s="16"/>
      <c r="E18" s="30">
        <f t="shared" si="0"/>
        <v>166</v>
      </c>
      <c r="H18" s="7">
        <v>12</v>
      </c>
    </row>
    <row r="19" spans="3:8" ht="12.75">
      <c r="C19" s="31">
        <v>15</v>
      </c>
      <c r="D19" s="16"/>
      <c r="E19" s="30">
        <f t="shared" si="0"/>
        <v>175</v>
      </c>
      <c r="H19" s="7">
        <v>13</v>
      </c>
    </row>
    <row r="20" spans="3:8" ht="12.75">
      <c r="C20" s="31">
        <v>16</v>
      </c>
      <c r="D20" s="16"/>
      <c r="E20" s="30">
        <f t="shared" si="0"/>
        <v>184</v>
      </c>
      <c r="H20" s="7">
        <v>14</v>
      </c>
    </row>
    <row r="21" spans="3:8" ht="12.75">
      <c r="C21" s="31">
        <v>17</v>
      </c>
      <c r="D21" s="16"/>
      <c r="E21" s="30">
        <f t="shared" si="0"/>
        <v>193</v>
      </c>
      <c r="H21" s="7">
        <v>15</v>
      </c>
    </row>
    <row r="22" spans="3:8" ht="12.75">
      <c r="C22" s="31">
        <v>18</v>
      </c>
      <c r="D22" s="16"/>
      <c r="E22" s="30">
        <f t="shared" si="0"/>
        <v>202</v>
      </c>
      <c r="H22" s="7">
        <v>16</v>
      </c>
    </row>
    <row r="23" spans="3:8" ht="12.75">
      <c r="C23" s="31">
        <v>19</v>
      </c>
      <c r="D23" s="16"/>
      <c r="E23" s="30">
        <f t="shared" si="0"/>
        <v>211</v>
      </c>
      <c r="H23" s="7">
        <v>17</v>
      </c>
    </row>
    <row r="24" spans="3:8" ht="12.75">
      <c r="C24" s="31">
        <v>20</v>
      </c>
      <c r="D24" s="16"/>
      <c r="E24" s="30">
        <f t="shared" si="0"/>
        <v>220</v>
      </c>
      <c r="H24" s="7">
        <v>18</v>
      </c>
    </row>
    <row r="25" spans="3:8" ht="12.75">
      <c r="C25" s="31">
        <v>21</v>
      </c>
      <c r="D25" s="16"/>
      <c r="E25" s="30">
        <f t="shared" si="0"/>
        <v>229</v>
      </c>
      <c r="H25" s="7">
        <v>19</v>
      </c>
    </row>
    <row r="26" spans="3:8" ht="12.75">
      <c r="C26" s="31">
        <v>22</v>
      </c>
      <c r="D26" s="16"/>
      <c r="E26" s="30">
        <f t="shared" si="0"/>
        <v>238</v>
      </c>
      <c r="H26" s="7">
        <v>20</v>
      </c>
    </row>
    <row r="27" spans="3:8" ht="12.75">
      <c r="C27" s="31">
        <v>23</v>
      </c>
      <c r="D27" s="16"/>
      <c r="E27" s="30">
        <f t="shared" si="0"/>
        <v>247</v>
      </c>
      <c r="H27" s="7">
        <v>21</v>
      </c>
    </row>
    <row r="28" spans="3:8" ht="12.75">
      <c r="C28" s="31">
        <v>24</v>
      </c>
      <c r="D28" s="16"/>
      <c r="E28" s="30">
        <f t="shared" si="0"/>
        <v>256</v>
      </c>
      <c r="H28" s="7">
        <v>22</v>
      </c>
    </row>
    <row r="29" spans="3:8" ht="12.75">
      <c r="C29" s="31">
        <v>25</v>
      </c>
      <c r="D29" s="16"/>
      <c r="E29" s="30">
        <f t="shared" si="0"/>
        <v>265</v>
      </c>
      <c r="H29" s="7">
        <v>23</v>
      </c>
    </row>
    <row r="30" ht="12.75">
      <c r="H30" s="7">
        <v>24</v>
      </c>
    </row>
    <row r="31" ht="13.5" thickBot="1">
      <c r="H31" s="8">
        <v>25</v>
      </c>
    </row>
    <row r="32" ht="12.75">
      <c r="H32" s="1"/>
    </row>
  </sheetData>
  <sheetProtection/>
  <mergeCells count="2">
    <mergeCell ref="B3:D3"/>
    <mergeCell ref="G3:I3"/>
  </mergeCells>
  <conditionalFormatting sqref="H6:H31">
    <cfRule type="cellIs" priority="6" dxfId="31" operator="equal" stopIfTrue="1">
      <formula>$J$6</formula>
    </cfRule>
  </conditionalFormatting>
  <conditionalFormatting sqref="C4:C29">
    <cfRule type="cellIs" priority="5" dxfId="28" operator="equal" stopIfTrue="1">
      <formula>$J$6</formula>
    </cfRule>
  </conditionalFormatting>
  <conditionalFormatting sqref="E4:E29">
    <cfRule type="cellIs" priority="4" dxfId="29" operator="equal" stopIfTrue="1">
      <formula>$K$6</formula>
    </cfRule>
  </conditionalFormatting>
  <conditionalFormatting sqref="H6:H31">
    <cfRule type="cellIs" priority="3" dxfId="31" operator="equal" stopIfTrue="1">
      <formula>$J$6</formula>
    </cfRule>
  </conditionalFormatting>
  <conditionalFormatting sqref="C4:C29">
    <cfRule type="cellIs" priority="2" dxfId="28" operator="equal" stopIfTrue="1">
      <formula>$J$6</formula>
    </cfRule>
  </conditionalFormatting>
  <conditionalFormatting sqref="E4:E29">
    <cfRule type="cellIs" priority="1" dxfId="29" operator="equal" stopIfTrue="1">
      <formula>$K$6</formula>
    </cfRule>
  </conditionalFormatting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38"/>
  <sheetViews>
    <sheetView showGridLines="0" showRowColHeaders="0" zoomScalePageLayoutView="0" workbookViewId="0" topLeftCell="A4">
      <selection activeCell="G6" sqref="G6:I6"/>
    </sheetView>
  </sheetViews>
  <sheetFormatPr defaultColWidth="11.421875" defaultRowHeight="12.75"/>
  <cols>
    <col min="1" max="1" width="2.7109375" style="0" customWidth="1"/>
    <col min="2" max="2" width="4.8515625" style="0" customWidth="1"/>
    <col min="6" max="6" width="3.28125" style="0" customWidth="1"/>
  </cols>
  <sheetData>
    <row r="5" spans="11:13" ht="12.75">
      <c r="K5" s="34">
        <f>G8</f>
        <v>16</v>
      </c>
      <c r="L5" s="34">
        <f>I8</f>
        <v>184</v>
      </c>
      <c r="M5" s="34">
        <f>0</f>
        <v>0</v>
      </c>
    </row>
    <row r="6" spans="2:9" ht="12.75">
      <c r="B6" s="47" t="s">
        <v>0</v>
      </c>
      <c r="C6" s="47"/>
      <c r="D6" s="47"/>
      <c r="E6" s="36" t="s">
        <v>1</v>
      </c>
      <c r="G6" s="48" t="s">
        <v>3</v>
      </c>
      <c r="H6" s="48"/>
      <c r="I6" s="48"/>
    </row>
    <row r="7" spans="3:5" ht="13.5" thickBot="1">
      <c r="C7" s="32">
        <v>0</v>
      </c>
      <c r="E7" s="17">
        <f>40+9*C7</f>
        <v>40</v>
      </c>
    </row>
    <row r="8" spans="3:9" ht="13.5" thickBot="1">
      <c r="C8" s="32">
        <v>1</v>
      </c>
      <c r="E8" s="17">
        <f aca="true" t="shared" si="0" ref="E8:E32">40+9*C8</f>
        <v>49</v>
      </c>
      <c r="G8" s="9">
        <f>X</f>
        <v>16</v>
      </c>
      <c r="H8" s="3"/>
      <c r="I8" s="10">
        <f>40+9*X</f>
        <v>184</v>
      </c>
    </row>
    <row r="9" spans="3:5" ht="12.75">
      <c r="C9" s="32">
        <v>2</v>
      </c>
      <c r="E9" s="17">
        <f t="shared" si="0"/>
        <v>58</v>
      </c>
    </row>
    <row r="10" spans="3:5" ht="12.75">
      <c r="C10" s="32">
        <v>3</v>
      </c>
      <c r="E10" s="17">
        <f t="shared" si="0"/>
        <v>67</v>
      </c>
    </row>
    <row r="11" spans="3:5" ht="12.75">
      <c r="C11" s="32">
        <v>4</v>
      </c>
      <c r="E11" s="17">
        <f t="shared" si="0"/>
        <v>76</v>
      </c>
    </row>
    <row r="12" spans="3:7" ht="12.75">
      <c r="C12" s="32">
        <v>5</v>
      </c>
      <c r="E12" s="17">
        <f t="shared" si="0"/>
        <v>85</v>
      </c>
      <c r="G12" s="4">
        <f>G13-1</f>
        <v>16</v>
      </c>
    </row>
    <row r="13" spans="1:7" ht="12.75">
      <c r="A13" s="5">
        <v>0</v>
      </c>
      <c r="C13" s="32">
        <v>6</v>
      </c>
      <c r="E13" s="17">
        <f t="shared" si="0"/>
        <v>94</v>
      </c>
      <c r="G13" s="5">
        <v>17</v>
      </c>
    </row>
    <row r="14" spans="1:5" ht="12.75">
      <c r="A14" s="5">
        <v>1</v>
      </c>
      <c r="C14" s="32">
        <v>7</v>
      </c>
      <c r="E14" s="17">
        <f t="shared" si="0"/>
        <v>103</v>
      </c>
    </row>
    <row r="15" spans="1:5" ht="12.75">
      <c r="A15" s="5">
        <v>2</v>
      </c>
      <c r="C15" s="32">
        <v>8</v>
      </c>
      <c r="E15" s="17">
        <f t="shared" si="0"/>
        <v>112</v>
      </c>
    </row>
    <row r="16" spans="1:5" ht="12.75">
      <c r="A16" s="5">
        <v>3</v>
      </c>
      <c r="C16" s="32">
        <v>9</v>
      </c>
      <c r="E16" s="17">
        <f t="shared" si="0"/>
        <v>121</v>
      </c>
    </row>
    <row r="17" spans="1:5" ht="12.75">
      <c r="A17" s="5">
        <v>4</v>
      </c>
      <c r="C17" s="32">
        <v>10</v>
      </c>
      <c r="E17" s="17">
        <f t="shared" si="0"/>
        <v>130</v>
      </c>
    </row>
    <row r="18" spans="1:5" ht="12.75">
      <c r="A18" s="5">
        <v>5</v>
      </c>
      <c r="C18" s="32">
        <v>11</v>
      </c>
      <c r="E18" s="17">
        <f t="shared" si="0"/>
        <v>139</v>
      </c>
    </row>
    <row r="19" spans="1:5" ht="12.75">
      <c r="A19" s="5">
        <v>6</v>
      </c>
      <c r="C19" s="32">
        <v>12</v>
      </c>
      <c r="E19" s="17">
        <f t="shared" si="0"/>
        <v>148</v>
      </c>
    </row>
    <row r="20" spans="1:5" ht="12.75">
      <c r="A20" s="5">
        <v>7</v>
      </c>
      <c r="C20" s="32">
        <v>13</v>
      </c>
      <c r="E20" s="17">
        <f t="shared" si="0"/>
        <v>157</v>
      </c>
    </row>
    <row r="21" spans="1:5" ht="12.75">
      <c r="A21" s="5">
        <v>8</v>
      </c>
      <c r="C21" s="32">
        <v>14</v>
      </c>
      <c r="E21" s="17">
        <f t="shared" si="0"/>
        <v>166</v>
      </c>
    </row>
    <row r="22" spans="1:5" ht="12.75">
      <c r="A22" s="5">
        <v>9</v>
      </c>
      <c r="C22" s="32">
        <v>15</v>
      </c>
      <c r="E22" s="17">
        <f t="shared" si="0"/>
        <v>175</v>
      </c>
    </row>
    <row r="23" spans="1:5" ht="12.75">
      <c r="A23" s="5">
        <v>10</v>
      </c>
      <c r="C23" s="32">
        <v>16</v>
      </c>
      <c r="E23" s="17">
        <f t="shared" si="0"/>
        <v>184</v>
      </c>
    </row>
    <row r="24" spans="1:5" ht="12.75">
      <c r="A24" s="5">
        <v>11</v>
      </c>
      <c r="C24" s="32">
        <v>17</v>
      </c>
      <c r="E24" s="17">
        <f t="shared" si="0"/>
        <v>193</v>
      </c>
    </row>
    <row r="25" spans="1:5" ht="12.75">
      <c r="A25" s="5">
        <v>12</v>
      </c>
      <c r="C25" s="32">
        <v>18</v>
      </c>
      <c r="E25" s="17">
        <f t="shared" si="0"/>
        <v>202</v>
      </c>
    </row>
    <row r="26" spans="1:5" ht="12.75">
      <c r="A26" s="5">
        <v>13</v>
      </c>
      <c r="C26" s="32">
        <v>19</v>
      </c>
      <c r="E26" s="17">
        <f t="shared" si="0"/>
        <v>211</v>
      </c>
    </row>
    <row r="27" spans="1:5" ht="12.75">
      <c r="A27" s="5">
        <v>14</v>
      </c>
      <c r="C27" s="32">
        <v>20</v>
      </c>
      <c r="E27" s="17">
        <f t="shared" si="0"/>
        <v>220</v>
      </c>
    </row>
    <row r="28" spans="1:5" ht="12.75">
      <c r="A28" s="5">
        <v>15</v>
      </c>
      <c r="C28" s="32">
        <v>21</v>
      </c>
      <c r="E28" s="17">
        <f t="shared" si="0"/>
        <v>229</v>
      </c>
    </row>
    <row r="29" spans="1:5" ht="12.75">
      <c r="A29" s="5">
        <v>16</v>
      </c>
      <c r="C29" s="32">
        <v>22</v>
      </c>
      <c r="E29" s="17">
        <f t="shared" si="0"/>
        <v>238</v>
      </c>
    </row>
    <row r="30" spans="1:5" ht="12.75">
      <c r="A30" s="5">
        <v>17</v>
      </c>
      <c r="C30" s="32">
        <v>23</v>
      </c>
      <c r="E30" s="17">
        <f t="shared" si="0"/>
        <v>247</v>
      </c>
    </row>
    <row r="31" spans="1:5" ht="12.75">
      <c r="A31" s="5">
        <v>18</v>
      </c>
      <c r="C31" s="32">
        <v>24</v>
      </c>
      <c r="E31" s="17">
        <f t="shared" si="0"/>
        <v>256</v>
      </c>
    </row>
    <row r="32" spans="1:5" ht="12.75">
      <c r="A32" s="5">
        <v>19</v>
      </c>
      <c r="C32" s="32">
        <v>25</v>
      </c>
      <c r="E32" s="17">
        <f t="shared" si="0"/>
        <v>265</v>
      </c>
    </row>
    <row r="33" ht="12.75">
      <c r="A33" s="5">
        <v>20</v>
      </c>
    </row>
    <row r="34" ht="12.75">
      <c r="A34" s="5">
        <v>21</v>
      </c>
    </row>
    <row r="35" ht="12.75">
      <c r="A35" s="5">
        <v>22</v>
      </c>
    </row>
    <row r="36" ht="12.75">
      <c r="A36" s="5">
        <v>23</v>
      </c>
    </row>
    <row r="37" ht="12.75">
      <c r="A37" s="5">
        <v>24</v>
      </c>
    </row>
    <row r="38" ht="12.75">
      <c r="A38" s="5">
        <v>25</v>
      </c>
    </row>
  </sheetData>
  <sheetProtection/>
  <mergeCells count="2">
    <mergeCell ref="B6:D6"/>
    <mergeCell ref="G6:I6"/>
  </mergeCells>
  <conditionalFormatting sqref="E7:E32">
    <cfRule type="cellIs" priority="2" dxfId="29" operator="equal" stopIfTrue="1">
      <formula>$I$8</formula>
    </cfRule>
  </conditionalFormatting>
  <conditionalFormatting sqref="C7:C32">
    <cfRule type="cellIs" priority="1" dxfId="32" operator="equal" stopIfTrue="1">
      <formula>$G$8</formula>
    </cfRule>
  </conditionalFormatting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K32"/>
  <sheetViews>
    <sheetView showGridLines="0" showRowColHeaders="0" zoomScale="99" zoomScaleNormal="99" zoomScalePageLayoutView="0" workbookViewId="0" topLeftCell="B1">
      <selection activeCell="G3" sqref="G3:I3"/>
    </sheetView>
  </sheetViews>
  <sheetFormatPr defaultColWidth="11.421875" defaultRowHeight="12.75"/>
  <cols>
    <col min="1" max="1" width="3.57421875" style="0" customWidth="1"/>
  </cols>
  <sheetData>
    <row r="2" ht="13.5" thickBot="1"/>
    <row r="3" spans="2:9" ht="13.5" thickBot="1">
      <c r="B3" s="47" t="s">
        <v>0</v>
      </c>
      <c r="C3" s="47"/>
      <c r="D3" s="47"/>
      <c r="E3" s="36" t="s">
        <v>1</v>
      </c>
      <c r="G3" s="37" t="s">
        <v>2</v>
      </c>
      <c r="H3" s="38"/>
      <c r="I3" s="39"/>
    </row>
    <row r="4" spans="3:8" ht="12.75">
      <c r="C4" s="15">
        <v>0</v>
      </c>
      <c r="D4" s="16"/>
      <c r="E4" s="17">
        <f>40+9*C4</f>
        <v>40</v>
      </c>
      <c r="H4" s="1"/>
    </row>
    <row r="5" spans="3:8" ht="13.5" thickBot="1">
      <c r="C5" s="15">
        <v>1</v>
      </c>
      <c r="D5" s="16"/>
      <c r="E5" s="17">
        <f aca="true" t="shared" si="0" ref="E5:E29">40+9*C5</f>
        <v>49</v>
      </c>
      <c r="H5" s="1"/>
    </row>
    <row r="6" spans="3:11" ht="13.5" thickBot="1">
      <c r="C6" s="15">
        <v>2</v>
      </c>
      <c r="D6" s="16"/>
      <c r="E6" s="17">
        <f t="shared" si="0"/>
        <v>58</v>
      </c>
      <c r="H6" s="6">
        <v>0</v>
      </c>
      <c r="I6" s="2"/>
      <c r="J6" s="12">
        <v>16</v>
      </c>
      <c r="K6" s="11">
        <f>40+9*J6</f>
        <v>184</v>
      </c>
    </row>
    <row r="7" spans="3:8" ht="12.75">
      <c r="C7" s="15">
        <v>3</v>
      </c>
      <c r="D7" s="16"/>
      <c r="E7" s="17">
        <f t="shared" si="0"/>
        <v>67</v>
      </c>
      <c r="H7" s="7">
        <v>1</v>
      </c>
    </row>
    <row r="8" spans="3:8" ht="12.75">
      <c r="C8" s="15">
        <v>4</v>
      </c>
      <c r="D8" s="16"/>
      <c r="E8" s="17">
        <f t="shared" si="0"/>
        <v>76</v>
      </c>
      <c r="H8" s="7">
        <v>2</v>
      </c>
    </row>
    <row r="9" spans="3:8" ht="12.75">
      <c r="C9" s="15">
        <v>5</v>
      </c>
      <c r="D9" s="16"/>
      <c r="E9" s="17">
        <f t="shared" si="0"/>
        <v>85</v>
      </c>
      <c r="H9" s="7">
        <v>3</v>
      </c>
    </row>
    <row r="10" spans="3:8" ht="12.75">
      <c r="C10" s="15">
        <v>6</v>
      </c>
      <c r="D10" s="16"/>
      <c r="E10" s="17">
        <f t="shared" si="0"/>
        <v>94</v>
      </c>
      <c r="H10" s="7">
        <v>4</v>
      </c>
    </row>
    <row r="11" spans="3:8" ht="12.75">
      <c r="C11" s="15">
        <v>7</v>
      </c>
      <c r="D11" s="16"/>
      <c r="E11" s="17">
        <f t="shared" si="0"/>
        <v>103</v>
      </c>
      <c r="H11" s="7">
        <v>5</v>
      </c>
    </row>
    <row r="12" spans="3:8" ht="12.75">
      <c r="C12" s="15">
        <v>8</v>
      </c>
      <c r="D12" s="16"/>
      <c r="E12" s="17">
        <f t="shared" si="0"/>
        <v>112</v>
      </c>
      <c r="H12" s="7">
        <v>6</v>
      </c>
    </row>
    <row r="13" spans="3:8" ht="12.75">
      <c r="C13" s="15">
        <v>9</v>
      </c>
      <c r="D13" s="16"/>
      <c r="E13" s="17">
        <f t="shared" si="0"/>
        <v>121</v>
      </c>
      <c r="H13" s="7">
        <v>7</v>
      </c>
    </row>
    <row r="14" spans="3:8" ht="12.75">
      <c r="C14" s="15">
        <v>10</v>
      </c>
      <c r="D14" s="16"/>
      <c r="E14" s="17">
        <f t="shared" si="0"/>
        <v>130</v>
      </c>
      <c r="H14" s="7">
        <v>8</v>
      </c>
    </row>
    <row r="15" spans="3:8" ht="12.75">
      <c r="C15" s="15">
        <v>11</v>
      </c>
      <c r="D15" s="16"/>
      <c r="E15" s="17">
        <f t="shared" si="0"/>
        <v>139</v>
      </c>
      <c r="H15" s="7">
        <v>9</v>
      </c>
    </row>
    <row r="16" spans="3:8" ht="12.75">
      <c r="C16" s="15">
        <v>12</v>
      </c>
      <c r="D16" s="16"/>
      <c r="E16" s="17">
        <f t="shared" si="0"/>
        <v>148</v>
      </c>
      <c r="H16" s="7">
        <v>10</v>
      </c>
    </row>
    <row r="17" spans="3:8" ht="12.75">
      <c r="C17" s="15">
        <v>13</v>
      </c>
      <c r="D17" s="16"/>
      <c r="E17" s="17">
        <f t="shared" si="0"/>
        <v>157</v>
      </c>
      <c r="H17" s="7">
        <v>11</v>
      </c>
    </row>
    <row r="18" spans="3:8" ht="12.75">
      <c r="C18" s="15">
        <v>14</v>
      </c>
      <c r="D18" s="16"/>
      <c r="E18" s="17">
        <f t="shared" si="0"/>
        <v>166</v>
      </c>
      <c r="H18" s="7">
        <v>12</v>
      </c>
    </row>
    <row r="19" spans="3:8" ht="12.75">
      <c r="C19" s="15">
        <v>15</v>
      </c>
      <c r="D19" s="16"/>
      <c r="E19" s="17">
        <f t="shared" si="0"/>
        <v>175</v>
      </c>
      <c r="H19" s="7">
        <v>13</v>
      </c>
    </row>
    <row r="20" spans="3:8" ht="12.75">
      <c r="C20" s="15">
        <v>16</v>
      </c>
      <c r="D20" s="16"/>
      <c r="E20" s="17">
        <f t="shared" si="0"/>
        <v>184</v>
      </c>
      <c r="H20" s="7">
        <v>14</v>
      </c>
    </row>
    <row r="21" spans="3:8" ht="12.75">
      <c r="C21" s="15">
        <v>17</v>
      </c>
      <c r="D21" s="16"/>
      <c r="E21" s="17">
        <f t="shared" si="0"/>
        <v>193</v>
      </c>
      <c r="H21" s="7">
        <v>15</v>
      </c>
    </row>
    <row r="22" spans="3:8" ht="12.75">
      <c r="C22" s="15">
        <v>18</v>
      </c>
      <c r="D22" s="16"/>
      <c r="E22" s="17">
        <f t="shared" si="0"/>
        <v>202</v>
      </c>
      <c r="H22" s="7">
        <v>16</v>
      </c>
    </row>
    <row r="23" spans="3:8" ht="12.75">
      <c r="C23" s="15">
        <v>19</v>
      </c>
      <c r="D23" s="16"/>
      <c r="E23" s="17">
        <f t="shared" si="0"/>
        <v>211</v>
      </c>
      <c r="H23" s="7">
        <v>17</v>
      </c>
    </row>
    <row r="24" spans="3:8" ht="12.75">
      <c r="C24" s="15">
        <v>20</v>
      </c>
      <c r="D24" s="16"/>
      <c r="E24" s="17">
        <f t="shared" si="0"/>
        <v>220</v>
      </c>
      <c r="H24" s="7">
        <v>18</v>
      </c>
    </row>
    <row r="25" spans="3:8" ht="12.75">
      <c r="C25" s="15">
        <v>21</v>
      </c>
      <c r="D25" s="16"/>
      <c r="E25" s="17">
        <f t="shared" si="0"/>
        <v>229</v>
      </c>
      <c r="H25" s="7">
        <v>19</v>
      </c>
    </row>
    <row r="26" spans="3:8" ht="12.75">
      <c r="C26" s="15">
        <v>22</v>
      </c>
      <c r="D26" s="16"/>
      <c r="E26" s="17">
        <f t="shared" si="0"/>
        <v>238</v>
      </c>
      <c r="H26" s="7">
        <v>20</v>
      </c>
    </row>
    <row r="27" spans="3:8" ht="12.75">
      <c r="C27" s="15">
        <v>23</v>
      </c>
      <c r="D27" s="16"/>
      <c r="E27" s="17">
        <f t="shared" si="0"/>
        <v>247</v>
      </c>
      <c r="H27" s="7">
        <v>21</v>
      </c>
    </row>
    <row r="28" spans="3:8" ht="12.75">
      <c r="C28" s="15">
        <v>24</v>
      </c>
      <c r="D28" s="16"/>
      <c r="E28" s="17">
        <f t="shared" si="0"/>
        <v>256</v>
      </c>
      <c r="H28" s="7">
        <v>22</v>
      </c>
    </row>
    <row r="29" spans="3:8" ht="12.75">
      <c r="C29" s="15">
        <v>25</v>
      </c>
      <c r="D29" s="16"/>
      <c r="E29" s="17">
        <f t="shared" si="0"/>
        <v>265</v>
      </c>
      <c r="H29" s="7">
        <v>23</v>
      </c>
    </row>
    <row r="30" ht="12.75">
      <c r="H30" s="7">
        <v>24</v>
      </c>
    </row>
    <row r="31" ht="13.5" thickBot="1">
      <c r="H31" s="8">
        <v>25</v>
      </c>
    </row>
    <row r="32" ht="12.75">
      <c r="H32" s="1"/>
    </row>
  </sheetData>
  <sheetProtection/>
  <mergeCells count="2">
    <mergeCell ref="B3:D3"/>
    <mergeCell ref="G3:I3"/>
  </mergeCells>
  <conditionalFormatting sqref="H6:H31">
    <cfRule type="cellIs" priority="3" dxfId="31" operator="equal" stopIfTrue="1">
      <formula>$J$6</formula>
    </cfRule>
  </conditionalFormatting>
  <conditionalFormatting sqref="C4:C29">
    <cfRule type="cellIs" priority="2" dxfId="28" operator="equal" stopIfTrue="1">
      <formula>$J$6</formula>
    </cfRule>
  </conditionalFormatting>
  <conditionalFormatting sqref="E4:E29">
    <cfRule type="cellIs" priority="1" dxfId="29" operator="equal" stopIfTrue="1">
      <formula>$K$6</formula>
    </cfRule>
  </conditionalFormatting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CHEVALLIER</dc:creator>
  <cp:keywords/>
  <dc:description/>
  <cp:lastModifiedBy>Région Haute-Normandie</cp:lastModifiedBy>
  <dcterms:created xsi:type="dcterms:W3CDTF">2007-10-17T12:43:12Z</dcterms:created>
  <dcterms:modified xsi:type="dcterms:W3CDTF">2009-04-09T08:25:01Z</dcterms:modified>
  <cp:category/>
  <cp:version/>
  <cp:contentType/>
  <cp:contentStatus/>
</cp:coreProperties>
</file>